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ПИТАНИЕ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98" i="1" l="1"/>
  <c r="I11" i="1"/>
  <c r="H11" i="1"/>
  <c r="G11" i="1"/>
  <c r="B177" i="1"/>
  <c r="A177" i="1"/>
  <c r="L176" i="1"/>
  <c r="B167" i="1"/>
  <c r="A167" i="1"/>
  <c r="B160" i="1"/>
  <c r="A160" i="1"/>
  <c r="L159" i="1"/>
  <c r="J159" i="1"/>
  <c r="I159" i="1"/>
  <c r="I160" i="1" s="1"/>
  <c r="H159" i="1"/>
  <c r="H160" i="1" s="1"/>
  <c r="G159" i="1"/>
  <c r="G160" i="1" s="1"/>
  <c r="F159" i="1"/>
  <c r="F160" i="1" s="1"/>
  <c r="B150" i="1"/>
  <c r="A150" i="1"/>
  <c r="J160" i="1"/>
  <c r="B142" i="1"/>
  <c r="A142" i="1"/>
  <c r="L141" i="1"/>
  <c r="J141" i="1"/>
  <c r="I141" i="1"/>
  <c r="I142" i="1" s="1"/>
  <c r="H141" i="1"/>
  <c r="H142" i="1" s="1"/>
  <c r="G141" i="1"/>
  <c r="G142" i="1" s="1"/>
  <c r="F141" i="1"/>
  <c r="F142" i="1" s="1"/>
  <c r="B132" i="1"/>
  <c r="A132" i="1"/>
  <c r="J142" i="1"/>
  <c r="B125" i="1"/>
  <c r="A125" i="1"/>
  <c r="L124" i="1"/>
  <c r="J124" i="1"/>
  <c r="I124" i="1"/>
  <c r="I125" i="1" s="1"/>
  <c r="H124" i="1"/>
  <c r="H125" i="1" s="1"/>
  <c r="G124" i="1"/>
  <c r="G125" i="1" s="1"/>
  <c r="F124" i="1"/>
  <c r="F125" i="1" s="1"/>
  <c r="B116" i="1"/>
  <c r="A116" i="1"/>
  <c r="J125" i="1"/>
  <c r="B109" i="1"/>
  <c r="A109" i="1"/>
  <c r="L108" i="1"/>
  <c r="J108" i="1"/>
  <c r="I108" i="1"/>
  <c r="H108" i="1"/>
  <c r="G108" i="1"/>
  <c r="F108" i="1"/>
  <c r="B99" i="1"/>
  <c r="A99" i="1"/>
  <c r="B91" i="1"/>
  <c r="A91" i="1"/>
  <c r="J90" i="1"/>
  <c r="J91" i="1" s="1"/>
  <c r="I90" i="1"/>
  <c r="I91" i="1" s="1"/>
  <c r="H90" i="1"/>
  <c r="H91" i="1" s="1"/>
  <c r="G90" i="1"/>
  <c r="G91" i="1" s="1"/>
  <c r="F90" i="1"/>
  <c r="F91" i="1" s="1"/>
  <c r="B84" i="1"/>
  <c r="A84" i="1"/>
  <c r="B76" i="1"/>
  <c r="A76" i="1"/>
  <c r="L75" i="1"/>
  <c r="J75" i="1"/>
  <c r="J76" i="1" s="1"/>
  <c r="I75" i="1"/>
  <c r="I76" i="1" s="1"/>
  <c r="H75" i="1"/>
  <c r="H76" i="1" s="1"/>
  <c r="G75" i="1"/>
  <c r="G76" i="1" s="1"/>
  <c r="F75" i="1"/>
  <c r="F76" i="1" s="1"/>
  <c r="B66" i="1"/>
  <c r="A66" i="1"/>
  <c r="B58" i="1"/>
  <c r="A58" i="1"/>
  <c r="L57" i="1"/>
  <c r="J57" i="1"/>
  <c r="I57" i="1"/>
  <c r="I58" i="1" s="1"/>
  <c r="H57" i="1"/>
  <c r="H58" i="1" s="1"/>
  <c r="G57" i="1"/>
  <c r="G58" i="1" s="1"/>
  <c r="F57" i="1"/>
  <c r="B48" i="1"/>
  <c r="A48" i="1"/>
  <c r="B39" i="1"/>
  <c r="A39" i="1"/>
  <c r="L38" i="1"/>
  <c r="J38" i="1"/>
  <c r="I38" i="1"/>
  <c r="I39" i="1" s="1"/>
  <c r="H38" i="1"/>
  <c r="H39" i="1" s="1"/>
  <c r="G38" i="1"/>
  <c r="G39" i="1" s="1"/>
  <c r="F38" i="1"/>
  <c r="F39" i="1" s="1"/>
  <c r="B29" i="1"/>
  <c r="A29" i="1"/>
  <c r="L28" i="1"/>
  <c r="J39" i="1"/>
  <c r="B22" i="1"/>
  <c r="A22" i="1"/>
  <c r="L21" i="1"/>
  <c r="J21" i="1"/>
  <c r="J22" i="1" s="1"/>
  <c r="I21" i="1"/>
  <c r="I22" i="1" s="1"/>
  <c r="H21" i="1"/>
  <c r="G21" i="1"/>
  <c r="F21" i="1"/>
  <c r="B12" i="1"/>
  <c r="A12" i="1"/>
  <c r="L109" i="1" l="1"/>
  <c r="L110" i="1" s="1"/>
  <c r="L115" i="1" s="1"/>
  <c r="L125" i="1" s="1"/>
  <c r="L126" i="1" s="1"/>
  <c r="L131" i="1" s="1"/>
  <c r="L142" i="1" s="1"/>
  <c r="L143" i="1" s="1"/>
  <c r="L149" i="1" s="1"/>
  <c r="L160" i="1" s="1"/>
  <c r="L161" i="1" s="1"/>
  <c r="L166" i="1" s="1"/>
  <c r="G22" i="1"/>
  <c r="H22" i="1"/>
  <c r="L177" i="1"/>
  <c r="H109" i="1"/>
  <c r="I109" i="1"/>
  <c r="J109" i="1"/>
  <c r="F109" i="1"/>
  <c r="G109" i="1"/>
  <c r="L58" i="1"/>
  <c r="J58" i="1"/>
  <c r="F58" i="1"/>
  <c r="F22" i="1"/>
  <c r="L178" i="1" l="1"/>
  <c r="H178" i="1"/>
  <c r="I178" i="1"/>
  <c r="J178" i="1"/>
  <c r="G178" i="1"/>
  <c r="F178" i="1"/>
</calcChain>
</file>

<file path=xl/sharedStrings.xml><?xml version="1.0" encoding="utf-8"?>
<sst xmlns="http://schemas.openxmlformats.org/spreadsheetml/2006/main" count="274" uniqueCount="86">
  <si>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</si>
  <si>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</si>
  <si>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</si>
  <si>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</si>
  <si>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</si>
  <si>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</si>
  <si>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</si>
  <si>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</si>
  <si>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</si>
  <si>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</si>
  <si>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</si>
  <si>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</si>
  <si>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</si>
  <si>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</si>
  <si>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</si>
  <si>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</si>
  <si>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</si>
  <si>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</si>
  <si>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</si>
  <si>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</si>
  <si>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</si>
  <si>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</si>
  <si>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</si>
  <si>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</si>
  <si>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</si>
  <si>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</si>
  <si>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</si>
  <si>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</si>
  <si>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</si>
  <si>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</si>
  <si>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</si>
  <si>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</si>
  <si>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</si>
  <si>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</si>
  <si>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</si>
  <si>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</si>
  <si>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</si>
  <si>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</si>
  <si>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яблоко</t>
  </si>
  <si>
    <t>Хлеб ржаной</t>
  </si>
  <si>
    <t>ПР</t>
  </si>
  <si>
    <t>Хлеб пшеничный</t>
  </si>
  <si>
    <t>Печенье</t>
  </si>
  <si>
    <t>Яблоко</t>
  </si>
  <si>
    <t>Согласовано</t>
  </si>
  <si>
    <t>Директор</t>
  </si>
  <si>
    <t>чай с сахаром</t>
  </si>
  <si>
    <t>хлеб ржаной</t>
  </si>
  <si>
    <t>чай с лимоном</t>
  </si>
  <si>
    <t>хлеб пшеничный</t>
  </si>
  <si>
    <t>какао с молоком</t>
  </si>
  <si>
    <t>кофейный напиток с молоком</t>
  </si>
  <si>
    <t>огурцы соленые</t>
  </si>
  <si>
    <t>макаронные изделия отварные с сыром</t>
  </si>
  <si>
    <t>бутерброд с маслом</t>
  </si>
  <si>
    <t>икра кабачковая</t>
  </si>
  <si>
    <t>МБОУ г. Керчи РК "Школа № 2"</t>
  </si>
  <si>
    <t>Сидоренко</t>
  </si>
  <si>
    <t>Каша жидкая молочная из манной крупы с маслом и сахаром</t>
  </si>
  <si>
    <t>Яйцо вареное</t>
  </si>
  <si>
    <t>Какао с молоком</t>
  </si>
  <si>
    <t xml:space="preserve">Запеканка из творога </t>
  </si>
  <si>
    <t>Молоко сгущенное</t>
  </si>
  <si>
    <t>Чай с сахаром</t>
  </si>
  <si>
    <t>Бобовые отварные (горошек зеленый консервированный)</t>
  </si>
  <si>
    <t>Котлета рыбная с маслом сливочным</t>
  </si>
  <si>
    <t>Рис отварной с овощами</t>
  </si>
  <si>
    <t>Сок фруктовый</t>
  </si>
  <si>
    <t>304/1</t>
  </si>
  <si>
    <t>90/5</t>
  </si>
  <si>
    <t>Салат из квашеной капусты</t>
  </si>
  <si>
    <t>Тефтеля из говядины (2 вариант) с соусом</t>
  </si>
  <si>
    <t>Каша вязкая пшеничная</t>
  </si>
  <si>
    <t>Кофейный напиток с молоком</t>
  </si>
  <si>
    <t>279/331</t>
  </si>
  <si>
    <t>90/30</t>
  </si>
  <si>
    <t>Каша рисовая жидкая молочная с маслом и сахаром</t>
  </si>
  <si>
    <t>Сыр (порциями)</t>
  </si>
  <si>
    <t>Каша овсянная жидкая молочная с маслом и сахаром</t>
  </si>
  <si>
    <t>запеканка из творога с изюмом</t>
  </si>
  <si>
    <t>223.2</t>
  </si>
  <si>
    <t xml:space="preserve">молоко сгущенное </t>
  </si>
  <si>
    <t>омлет натуральный</t>
  </si>
  <si>
    <t>биточек из говядины с маслом сливочным</t>
  </si>
  <si>
    <t>каша вязкая пшеничная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</si>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</sst>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20" xfId="0" applyBorder="1"/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0" fontId="10" fillId="0" borderId="2" xfId="0" applyFont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19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" fontId="10" fillId="0" borderId="1" xfId="0" applyNumberFormat="1" applyFont="1" applyBorder="1" applyAlignment="1">
      <alignment horizontal="center" vertical="top" wrapText="1"/>
    </xf>
    <xf numFmtId="0" fontId="13" fillId="0" borderId="2" xfId="0" applyFont="1" applyBorder="1"/>
    <xf numFmtId="0" fontId="13" fillId="0" borderId="0" xfId="0" applyFont="1"/>
    <xf numFmtId="2" fontId="0" fillId="4" borderId="24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7" xfId="0" applyFill="1" applyBorder="1" applyAlignment="1" applyProtection="1">
      <alignment horizontal="right"/>
      <protection locked="0"/>
    </xf>
    <xf numFmtId="0" fontId="13" fillId="4" borderId="20" xfId="0" applyFont="1" applyFill="1" applyBorder="1" applyAlignment="1" applyProtection="1">
      <alignment horizontal="right"/>
      <protection locked="0"/>
    </xf>
    <xf numFmtId="0" fontId="13" fillId="4" borderId="20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13" fillId="4" borderId="20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0" fillId="4" borderId="24" xfId="0" applyFill="1" applyBorder="1" applyProtection="1">
      <protection locked="0"/>
    </xf>
    <xf numFmtId="0" fontId="13" fillId="0" borderId="1" xfId="0" applyFont="1" applyBorder="1"/>
    <xf numFmtId="0" fontId="13" fillId="4" borderId="1" xfId="0" applyFont="1" applyFill="1" applyBorder="1" applyAlignment="1" applyProtection="1">
      <alignment horizontal="right" wrapText="1"/>
      <protection locked="0"/>
    </xf>
    <xf numFmtId="2" fontId="13" fillId="4" borderId="1" xfId="0" applyNumberFormat="1" applyFont="1" applyFill="1" applyBorder="1" applyProtection="1">
      <protection locked="0"/>
    </xf>
    <xf numFmtId="0" fontId="13" fillId="4" borderId="17" xfId="0" applyFont="1" applyFill="1" applyBorder="1" applyProtection="1">
      <protection locked="0"/>
    </xf>
    <xf numFmtId="0" fontId="13" fillId="4" borderId="17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indent="5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3" fillId="4" borderId="1" xfId="0" applyFon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14" fillId="4" borderId="19" xfId="0" applyNumberFormat="1" applyFont="1" applyFill="1" applyBorder="1" applyProtection="1">
      <protection locked="0"/>
    </xf>
    <xf numFmtId="2" fontId="14" fillId="4" borderId="19" xfId="0" applyNumberFormat="1" applyFont="1" applyFill="1" applyBorder="1" applyProtection="1"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right"/>
    </xf>
    <xf numFmtId="49" fontId="0" fillId="4" borderId="20" xfId="0" applyNumberFormat="1" applyFill="1" applyBorder="1" applyAlignment="1" applyProtection="1">
      <alignment horizontal="right"/>
      <protection locked="0"/>
    </xf>
    <xf numFmtId="2" fontId="14" fillId="4" borderId="19" xfId="0" applyNumberFormat="1" applyFont="1" applyFill="1" applyBorder="1" applyAlignment="1" applyProtection="1">
      <alignment horizontal="right"/>
      <protection locked="0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2" fontId="13" fillId="4" borderId="2" xfId="0" applyNumberFormat="1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right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3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43" sqref="D4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2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024" x14ac:dyDescent="0.25">
      <c r="A1" s="2" t="s">
        <v>0</v>
      </c>
      <c r="C1" s="121" t="s">
        <v>56</v>
      </c>
      <c r="D1" s="121"/>
      <c r="E1" s="121"/>
      <c r="F1" s="3" t="s">
        <v>44</v>
      </c>
      <c r="G1" s="1" t="s">
        <v>1</v>
      </c>
      <c r="H1" s="122" t="s">
        <v>45</v>
      </c>
      <c r="I1" s="122"/>
      <c r="J1" s="122"/>
      <c r="K1" s="122"/>
    </row>
    <row r="2" spans="1:1024" ht="18.75" x14ac:dyDescent="0.25">
      <c r="A2" s="4" t="s">
        <v>2</v>
      </c>
      <c r="C2" s="1"/>
      <c r="G2" s="1" t="s">
        <v>3</v>
      </c>
      <c r="H2" s="122" t="s">
        <v>57</v>
      </c>
      <c r="I2" s="122"/>
      <c r="J2" s="122"/>
      <c r="K2" s="122"/>
    </row>
    <row r="3" spans="1:1024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/>
      <c r="I3" s="8">
        <v>1</v>
      </c>
      <c r="J3" s="9">
        <v>2026</v>
      </c>
      <c r="K3" s="2"/>
    </row>
    <row r="4" spans="1:1024" s="1" customFormat="1" ht="12.75" x14ac:dyDescent="0.2">
      <c r="D4" s="5"/>
      <c r="H4" s="10" t="s">
        <v>7</v>
      </c>
      <c r="I4" s="10" t="s">
        <v>8</v>
      </c>
      <c r="J4" s="10" t="s">
        <v>9</v>
      </c>
    </row>
    <row r="5" spans="1:1024" ht="34.5" thickBot="1" x14ac:dyDescent="0.3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024" ht="30.75" thickBot="1" x14ac:dyDescent="0.3">
      <c r="A6" s="15">
        <v>1</v>
      </c>
      <c r="B6" s="16">
        <v>1</v>
      </c>
      <c r="C6" s="17" t="s">
        <v>22</v>
      </c>
      <c r="D6" s="44" t="s">
        <v>23</v>
      </c>
      <c r="E6" s="47" t="s">
        <v>58</v>
      </c>
      <c r="F6" s="50">
        <v>220</v>
      </c>
      <c r="G6" s="51">
        <v>6.11</v>
      </c>
      <c r="H6" s="51">
        <v>10.72</v>
      </c>
      <c r="I6" s="52">
        <v>42.36</v>
      </c>
      <c r="J6" s="51">
        <v>291</v>
      </c>
      <c r="K6" s="57">
        <v>181</v>
      </c>
      <c r="L6" s="110">
        <v>85.55</v>
      </c>
    </row>
    <row r="7" spans="1:1024" ht="15.75" thickBot="1" x14ac:dyDescent="0.3">
      <c r="A7" s="18"/>
      <c r="B7" s="19"/>
      <c r="C7" s="20"/>
      <c r="D7" s="25" t="s">
        <v>25</v>
      </c>
      <c r="E7" s="48" t="s">
        <v>54</v>
      </c>
      <c r="F7" s="50">
        <v>40</v>
      </c>
      <c r="G7" s="53">
        <v>2.36</v>
      </c>
      <c r="H7" s="53">
        <v>7.49</v>
      </c>
      <c r="I7" s="54">
        <v>14.89</v>
      </c>
      <c r="J7" s="53">
        <v>136</v>
      </c>
      <c r="K7" s="45">
        <v>1</v>
      </c>
      <c r="L7" s="98"/>
    </row>
    <row r="8" spans="1:1024" ht="15.75" thickBot="1" x14ac:dyDescent="0.3">
      <c r="A8" s="18"/>
      <c r="B8" s="19"/>
      <c r="C8" s="20"/>
      <c r="D8" s="25"/>
      <c r="E8" s="48" t="s">
        <v>59</v>
      </c>
      <c r="F8" s="50">
        <v>40</v>
      </c>
      <c r="G8" s="53">
        <v>5.08</v>
      </c>
      <c r="H8" s="53">
        <v>4.5999999999999996</v>
      </c>
      <c r="I8" s="54">
        <v>0</v>
      </c>
      <c r="J8" s="53">
        <v>66</v>
      </c>
      <c r="K8" s="45">
        <v>209</v>
      </c>
      <c r="L8" s="23"/>
    </row>
    <row r="9" spans="1:1024" x14ac:dyDescent="0.25">
      <c r="A9" s="18"/>
      <c r="B9" s="19"/>
      <c r="C9" s="20"/>
      <c r="D9" s="25" t="s">
        <v>24</v>
      </c>
      <c r="E9" s="48" t="s">
        <v>60</v>
      </c>
      <c r="F9" s="50">
        <v>200</v>
      </c>
      <c r="G9" s="53">
        <v>4.08</v>
      </c>
      <c r="H9" s="53">
        <v>3.54</v>
      </c>
      <c r="I9" s="54">
        <v>17.579999999999998</v>
      </c>
      <c r="J9" s="53">
        <v>119</v>
      </c>
      <c r="K9" s="83">
        <v>382</v>
      </c>
      <c r="L9" s="23"/>
    </row>
    <row r="10" spans="1:1024" x14ac:dyDescent="0.25">
      <c r="A10" s="18"/>
      <c r="B10" s="19"/>
      <c r="C10" s="20"/>
      <c r="D10" s="90" t="s">
        <v>25</v>
      </c>
      <c r="E10" s="104" t="s">
        <v>47</v>
      </c>
      <c r="F10" s="75">
        <v>20</v>
      </c>
      <c r="G10" s="53">
        <v>1.4</v>
      </c>
      <c r="H10" s="53">
        <v>0.2</v>
      </c>
      <c r="I10" s="54">
        <v>11.12</v>
      </c>
      <c r="J10" s="53">
        <v>32.9</v>
      </c>
      <c r="K10" s="82" t="s">
        <v>40</v>
      </c>
      <c r="L10" s="23"/>
    </row>
    <row r="11" spans="1:1024" s="66" customFormat="1" ht="15.75" thickBot="1" x14ac:dyDescent="0.3">
      <c r="A11" s="58"/>
      <c r="B11" s="59"/>
      <c r="C11" s="60"/>
      <c r="D11" s="61" t="s">
        <v>27</v>
      </c>
      <c r="E11" s="105"/>
      <c r="F11" s="102">
        <v>520</v>
      </c>
      <c r="G11" s="103">
        <f>SUM(G6:G10)</f>
        <v>19.03</v>
      </c>
      <c r="H11" s="103">
        <f>SUM(H6:H10)</f>
        <v>26.55</v>
      </c>
      <c r="I11" s="103">
        <f>SUM(I6:I10)</f>
        <v>85.95</v>
      </c>
      <c r="J11" s="103">
        <v>644.9</v>
      </c>
      <c r="K11" s="64"/>
      <c r="L11" s="63">
        <v>85.55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</row>
    <row r="12" spans="1:1024" x14ac:dyDescent="0.25">
      <c r="A12" s="33">
        <f>A6</f>
        <v>1</v>
      </c>
      <c r="B12" s="34">
        <f>B6</f>
        <v>1</v>
      </c>
      <c r="C12" s="35" t="s">
        <v>28</v>
      </c>
      <c r="D12" s="25" t="s">
        <v>29</v>
      </c>
      <c r="E12" s="22"/>
      <c r="F12" s="23"/>
      <c r="G12" s="23"/>
      <c r="H12" s="23"/>
      <c r="I12" s="23"/>
      <c r="J12" s="23"/>
      <c r="K12" s="24"/>
      <c r="L12" s="23"/>
    </row>
    <row r="13" spans="1:1024" x14ac:dyDescent="0.25">
      <c r="A13" s="18"/>
      <c r="B13" s="19"/>
      <c r="C13" s="20"/>
      <c r="D13" s="25" t="s">
        <v>30</v>
      </c>
      <c r="E13" s="22"/>
      <c r="F13" s="23"/>
      <c r="G13" s="23"/>
      <c r="H13" s="23"/>
      <c r="I13" s="23"/>
      <c r="J13" s="23"/>
      <c r="K13" s="24"/>
      <c r="L13" s="23"/>
    </row>
    <row r="14" spans="1:1024" x14ac:dyDescent="0.25">
      <c r="A14" s="18"/>
      <c r="B14" s="19"/>
      <c r="C14" s="20"/>
      <c r="D14" s="25" t="s">
        <v>31</v>
      </c>
      <c r="E14" s="22"/>
      <c r="F14" s="23"/>
      <c r="G14" s="23"/>
      <c r="H14" s="23"/>
      <c r="I14" s="23"/>
      <c r="J14" s="23"/>
      <c r="K14" s="24"/>
      <c r="L14" s="23"/>
    </row>
    <row r="15" spans="1:1024" x14ac:dyDescent="0.25">
      <c r="A15" s="18"/>
      <c r="B15" s="19"/>
      <c r="C15" s="20"/>
      <c r="D15" s="25" t="s">
        <v>32</v>
      </c>
      <c r="E15" s="22"/>
      <c r="F15" s="23"/>
      <c r="G15" s="23"/>
      <c r="H15" s="23"/>
      <c r="I15" s="23"/>
      <c r="J15" s="23"/>
      <c r="K15" s="24"/>
      <c r="L15" s="23"/>
    </row>
    <row r="16" spans="1:1024" x14ac:dyDescent="0.25">
      <c r="A16" s="18"/>
      <c r="B16" s="19"/>
      <c r="C16" s="20"/>
      <c r="D16" s="25" t="s">
        <v>33</v>
      </c>
      <c r="E16" s="22"/>
      <c r="F16" s="23"/>
      <c r="G16" s="23"/>
      <c r="H16" s="23"/>
      <c r="I16" s="23"/>
      <c r="J16" s="23"/>
      <c r="K16" s="24"/>
      <c r="L16" s="23"/>
    </row>
    <row r="17" spans="1:1024" x14ac:dyDescent="0.25">
      <c r="A17" s="18"/>
      <c r="B17" s="19"/>
      <c r="C17" s="20"/>
      <c r="D17" s="25" t="s">
        <v>34</v>
      </c>
      <c r="E17" s="22"/>
      <c r="F17" s="23"/>
      <c r="G17" s="23"/>
      <c r="H17" s="23"/>
      <c r="I17" s="23"/>
      <c r="J17" s="23"/>
      <c r="K17" s="24"/>
      <c r="L17" s="23"/>
    </row>
    <row r="18" spans="1:1024" x14ac:dyDescent="0.25">
      <c r="A18" s="18"/>
      <c r="B18" s="19"/>
      <c r="C18" s="20"/>
      <c r="D18" s="25" t="s">
        <v>35</v>
      </c>
      <c r="E18" s="22"/>
      <c r="F18" s="23"/>
      <c r="G18" s="23"/>
      <c r="H18" s="23"/>
      <c r="I18" s="23"/>
      <c r="J18" s="23"/>
      <c r="K18" s="24"/>
      <c r="L18" s="23"/>
    </row>
    <row r="19" spans="1:1024" x14ac:dyDescent="0.25">
      <c r="A19" s="18"/>
      <c r="B19" s="19"/>
      <c r="C19" s="20"/>
      <c r="D19" s="21"/>
      <c r="E19" s="22"/>
      <c r="F19" s="23"/>
      <c r="G19" s="23"/>
      <c r="H19" s="23"/>
      <c r="I19" s="23"/>
      <c r="J19" s="23"/>
      <c r="K19" s="24"/>
      <c r="L19" s="23"/>
    </row>
    <row r="20" spans="1:1024" x14ac:dyDescent="0.25">
      <c r="A20" s="18"/>
      <c r="B20" s="19"/>
      <c r="C20" s="20"/>
      <c r="D20" s="21"/>
      <c r="E20" s="22"/>
      <c r="F20" s="23"/>
      <c r="G20" s="23"/>
      <c r="H20" s="23"/>
      <c r="I20" s="23"/>
      <c r="J20" s="23"/>
      <c r="K20" s="24"/>
      <c r="L20" s="23"/>
    </row>
    <row r="21" spans="1:1024" s="66" customFormat="1" x14ac:dyDescent="0.25">
      <c r="A21" s="58"/>
      <c r="B21" s="59"/>
      <c r="C21" s="60"/>
      <c r="D21" s="61" t="s">
        <v>27</v>
      </c>
      <c r="E21" s="62"/>
      <c r="F21" s="63">
        <f>SUM(F12:F20)</f>
        <v>0</v>
      </c>
      <c r="G21" s="63">
        <f>SUM(G12:G20)</f>
        <v>0</v>
      </c>
      <c r="H21" s="63">
        <f>SUM(H12:H20)</f>
        <v>0</v>
      </c>
      <c r="I21" s="63">
        <f>SUM(I12:I20)</f>
        <v>0</v>
      </c>
      <c r="J21" s="63">
        <f>SUM(J12:J20)</f>
        <v>0</v>
      </c>
      <c r="K21" s="64"/>
      <c r="L21" s="63">
        <f>SUM(L12:L20)</f>
        <v>0</v>
      </c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  <c r="ABK21" s="65"/>
      <c r="ABL21" s="65"/>
      <c r="ABM21" s="65"/>
      <c r="ABN21" s="65"/>
      <c r="ABO21" s="65"/>
      <c r="ABP21" s="65"/>
      <c r="ABQ21" s="65"/>
      <c r="ABR21" s="65"/>
      <c r="ABS21" s="65"/>
      <c r="ABT21" s="65"/>
      <c r="ABU21" s="65"/>
      <c r="ABV21" s="65"/>
      <c r="ABW21" s="65"/>
      <c r="ABX21" s="65"/>
      <c r="ABY21" s="65"/>
      <c r="ABZ21" s="65"/>
      <c r="ACA21" s="65"/>
      <c r="ACB21" s="65"/>
      <c r="ACC21" s="65"/>
      <c r="ACD21" s="65"/>
      <c r="ACE21" s="65"/>
      <c r="ACF21" s="65"/>
      <c r="ACG21" s="65"/>
      <c r="ACH21" s="65"/>
      <c r="ACI21" s="65"/>
      <c r="ACJ21" s="65"/>
      <c r="ACK21" s="65"/>
      <c r="ACL21" s="65"/>
      <c r="ACM21" s="65"/>
      <c r="ACN21" s="65"/>
      <c r="ACO21" s="65"/>
      <c r="ACP21" s="65"/>
      <c r="ACQ21" s="65"/>
      <c r="ACR21" s="65"/>
      <c r="ACS21" s="65"/>
      <c r="ACT21" s="65"/>
      <c r="ACU21" s="65"/>
      <c r="ACV21" s="65"/>
      <c r="ACW21" s="65"/>
      <c r="ACX21" s="65"/>
      <c r="ACY21" s="65"/>
      <c r="ACZ21" s="65"/>
      <c r="ADA21" s="65"/>
      <c r="ADB21" s="65"/>
      <c r="ADC21" s="65"/>
      <c r="ADD21" s="65"/>
      <c r="ADE21" s="65"/>
      <c r="ADF21" s="65"/>
      <c r="ADG21" s="65"/>
      <c r="ADH21" s="65"/>
      <c r="ADI21" s="65"/>
      <c r="ADJ21" s="65"/>
      <c r="ADK21" s="65"/>
      <c r="ADL21" s="65"/>
      <c r="ADM21" s="65"/>
      <c r="ADN21" s="65"/>
      <c r="ADO21" s="65"/>
      <c r="ADP21" s="65"/>
      <c r="ADQ21" s="65"/>
      <c r="ADR21" s="65"/>
      <c r="ADS21" s="65"/>
      <c r="ADT21" s="65"/>
      <c r="ADU21" s="65"/>
      <c r="ADV21" s="65"/>
      <c r="ADW21" s="65"/>
      <c r="ADX21" s="65"/>
      <c r="ADY21" s="65"/>
      <c r="ADZ21" s="65"/>
      <c r="AEA21" s="65"/>
      <c r="AEB21" s="65"/>
      <c r="AEC21" s="65"/>
      <c r="AED21" s="65"/>
      <c r="AEE21" s="65"/>
      <c r="AEF21" s="65"/>
      <c r="AEG21" s="65"/>
      <c r="AEH21" s="65"/>
      <c r="AEI21" s="65"/>
      <c r="AEJ21" s="65"/>
      <c r="AEK21" s="65"/>
      <c r="AEL21" s="65"/>
      <c r="AEM21" s="65"/>
      <c r="AEN21" s="65"/>
      <c r="AEO21" s="65"/>
      <c r="AEP21" s="65"/>
      <c r="AEQ21" s="65"/>
      <c r="AER21" s="65"/>
      <c r="AES21" s="65"/>
      <c r="AET21" s="65"/>
      <c r="AEU21" s="65"/>
      <c r="AEV21" s="65"/>
      <c r="AEW21" s="65"/>
      <c r="AEX21" s="65"/>
      <c r="AEY21" s="65"/>
      <c r="AEZ21" s="65"/>
      <c r="AFA21" s="65"/>
      <c r="AFB21" s="65"/>
      <c r="AFC21" s="65"/>
      <c r="AFD21" s="65"/>
      <c r="AFE21" s="65"/>
      <c r="AFF21" s="65"/>
      <c r="AFG21" s="65"/>
      <c r="AFH21" s="65"/>
      <c r="AFI21" s="65"/>
      <c r="AFJ21" s="65"/>
      <c r="AFK21" s="65"/>
      <c r="AFL21" s="65"/>
      <c r="AFM21" s="65"/>
      <c r="AFN21" s="65"/>
      <c r="AFO21" s="65"/>
      <c r="AFP21" s="65"/>
      <c r="AFQ21" s="65"/>
      <c r="AFR21" s="65"/>
      <c r="AFS21" s="65"/>
      <c r="AFT21" s="65"/>
      <c r="AFU21" s="65"/>
      <c r="AFV21" s="65"/>
      <c r="AFW21" s="65"/>
      <c r="AFX21" s="65"/>
      <c r="AFY21" s="65"/>
      <c r="AFZ21" s="65"/>
      <c r="AGA21" s="65"/>
      <c r="AGB21" s="65"/>
      <c r="AGC21" s="65"/>
      <c r="AGD21" s="65"/>
      <c r="AGE21" s="65"/>
      <c r="AGF21" s="65"/>
      <c r="AGG21" s="65"/>
      <c r="AGH21" s="65"/>
      <c r="AGI21" s="65"/>
      <c r="AGJ21" s="65"/>
      <c r="AGK21" s="65"/>
      <c r="AGL21" s="65"/>
      <c r="AGM21" s="65"/>
      <c r="AGN21" s="65"/>
      <c r="AGO21" s="65"/>
      <c r="AGP21" s="65"/>
      <c r="AGQ21" s="65"/>
      <c r="AGR21" s="65"/>
      <c r="AGS21" s="65"/>
      <c r="AGT21" s="65"/>
      <c r="AGU21" s="65"/>
      <c r="AGV21" s="65"/>
      <c r="AGW21" s="65"/>
      <c r="AGX21" s="65"/>
      <c r="AGY21" s="65"/>
      <c r="AGZ21" s="65"/>
      <c r="AHA21" s="65"/>
      <c r="AHB21" s="65"/>
      <c r="AHC21" s="65"/>
      <c r="AHD21" s="65"/>
      <c r="AHE21" s="65"/>
      <c r="AHF21" s="65"/>
      <c r="AHG21" s="65"/>
      <c r="AHH21" s="65"/>
      <c r="AHI21" s="65"/>
      <c r="AHJ21" s="65"/>
      <c r="AHK21" s="65"/>
      <c r="AHL21" s="65"/>
      <c r="AHM21" s="65"/>
      <c r="AHN21" s="65"/>
      <c r="AHO21" s="65"/>
      <c r="AHP21" s="65"/>
      <c r="AHQ21" s="65"/>
      <c r="AHR21" s="65"/>
      <c r="AHS21" s="65"/>
      <c r="AHT21" s="65"/>
      <c r="AHU21" s="65"/>
      <c r="AHV21" s="65"/>
      <c r="AHW21" s="65"/>
      <c r="AHX21" s="65"/>
      <c r="AHY21" s="65"/>
      <c r="AHZ21" s="65"/>
      <c r="AIA21" s="65"/>
      <c r="AIB21" s="65"/>
      <c r="AIC21" s="65"/>
      <c r="AID21" s="65"/>
      <c r="AIE21" s="65"/>
      <c r="AIF21" s="65"/>
      <c r="AIG21" s="65"/>
      <c r="AIH21" s="65"/>
      <c r="AII21" s="65"/>
      <c r="AIJ21" s="65"/>
      <c r="AIK21" s="65"/>
      <c r="AIL21" s="65"/>
      <c r="AIM21" s="65"/>
      <c r="AIN21" s="65"/>
      <c r="AIO21" s="65"/>
      <c r="AIP21" s="65"/>
      <c r="AIQ21" s="65"/>
      <c r="AIR21" s="65"/>
      <c r="AIS21" s="65"/>
      <c r="AIT21" s="65"/>
      <c r="AIU21" s="65"/>
      <c r="AIV21" s="65"/>
      <c r="AIW21" s="65"/>
      <c r="AIX21" s="65"/>
      <c r="AIY21" s="65"/>
      <c r="AIZ21" s="65"/>
      <c r="AJA21" s="65"/>
      <c r="AJB21" s="65"/>
      <c r="AJC21" s="65"/>
      <c r="AJD21" s="65"/>
      <c r="AJE21" s="65"/>
      <c r="AJF21" s="65"/>
      <c r="AJG21" s="65"/>
      <c r="AJH21" s="65"/>
      <c r="AJI21" s="65"/>
      <c r="AJJ21" s="65"/>
      <c r="AJK21" s="65"/>
      <c r="AJL21" s="65"/>
      <c r="AJM21" s="65"/>
      <c r="AJN21" s="65"/>
      <c r="AJO21" s="65"/>
      <c r="AJP21" s="65"/>
      <c r="AJQ21" s="65"/>
      <c r="AJR21" s="65"/>
      <c r="AJS21" s="65"/>
      <c r="AJT21" s="65"/>
      <c r="AJU21" s="65"/>
      <c r="AJV21" s="65"/>
      <c r="AJW21" s="65"/>
      <c r="AJX21" s="65"/>
      <c r="AJY21" s="65"/>
      <c r="AJZ21" s="65"/>
      <c r="AKA21" s="65"/>
      <c r="AKB21" s="65"/>
      <c r="AKC21" s="65"/>
      <c r="AKD21" s="65"/>
      <c r="AKE21" s="65"/>
      <c r="AKF21" s="65"/>
      <c r="AKG21" s="65"/>
      <c r="AKH21" s="65"/>
      <c r="AKI21" s="65"/>
      <c r="AKJ21" s="65"/>
      <c r="AKK21" s="65"/>
      <c r="AKL21" s="65"/>
      <c r="AKM21" s="65"/>
      <c r="AKN21" s="65"/>
      <c r="AKO21" s="65"/>
      <c r="AKP21" s="65"/>
      <c r="AKQ21" s="65"/>
      <c r="AKR21" s="65"/>
      <c r="AKS21" s="65"/>
      <c r="AKT21" s="65"/>
      <c r="AKU21" s="65"/>
      <c r="AKV21" s="65"/>
      <c r="AKW21" s="65"/>
      <c r="AKX21" s="65"/>
      <c r="AKY21" s="65"/>
      <c r="AKZ21" s="65"/>
      <c r="ALA21" s="65"/>
      <c r="ALB21" s="65"/>
      <c r="ALC21" s="65"/>
      <c r="ALD21" s="65"/>
      <c r="ALE21" s="65"/>
      <c r="ALF21" s="65"/>
      <c r="ALG21" s="65"/>
      <c r="ALH21" s="65"/>
      <c r="ALI21" s="65"/>
      <c r="ALJ21" s="65"/>
      <c r="ALK21" s="65"/>
      <c r="ALL21" s="65"/>
      <c r="ALM21" s="65"/>
      <c r="ALN21" s="65"/>
      <c r="ALO21" s="65"/>
      <c r="ALP21" s="65"/>
      <c r="ALQ21" s="65"/>
      <c r="ALR21" s="65"/>
      <c r="ALS21" s="65"/>
      <c r="ALT21" s="65"/>
      <c r="ALU21" s="65"/>
      <c r="ALV21" s="65"/>
      <c r="ALW21" s="65"/>
      <c r="ALX21" s="65"/>
      <c r="ALY21" s="65"/>
      <c r="ALZ21" s="65"/>
      <c r="AMA21" s="65"/>
      <c r="AMB21" s="65"/>
      <c r="AMC21" s="65"/>
      <c r="AMD21" s="65"/>
      <c r="AME21" s="65"/>
      <c r="AMF21" s="65"/>
      <c r="AMG21" s="65"/>
      <c r="AMH21" s="65"/>
      <c r="AMI21" s="65"/>
      <c r="AMJ21" s="65"/>
    </row>
    <row r="22" spans="1:1024" s="66" customFormat="1" ht="15" customHeight="1" thickBot="1" x14ac:dyDescent="0.3">
      <c r="A22" s="68">
        <f>A6</f>
        <v>1</v>
      </c>
      <c r="B22" s="69">
        <f>B6</f>
        <v>1</v>
      </c>
      <c r="C22" s="118" t="s">
        <v>36</v>
      </c>
      <c r="D22" s="118"/>
      <c r="E22" s="70"/>
      <c r="F22" s="71">
        <f>F11+F21</f>
        <v>520</v>
      </c>
      <c r="G22" s="71">
        <f>G11+G21</f>
        <v>19.03</v>
      </c>
      <c r="H22" s="71">
        <f>H11+H21</f>
        <v>26.55</v>
      </c>
      <c r="I22" s="71">
        <f>I11+I21</f>
        <v>85.95</v>
      </c>
      <c r="J22" s="71">
        <f>J11+J21</f>
        <v>644.9</v>
      </c>
      <c r="K22" s="71"/>
      <c r="L22" s="71">
        <v>85.55</v>
      </c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  <c r="IX22" s="65"/>
      <c r="IY22" s="65"/>
      <c r="IZ22" s="65"/>
      <c r="JA22" s="65"/>
      <c r="JB22" s="65"/>
      <c r="JC22" s="65"/>
      <c r="JD22" s="65"/>
      <c r="JE22" s="65"/>
      <c r="JF22" s="65"/>
      <c r="JG22" s="65"/>
      <c r="JH22" s="65"/>
      <c r="JI22" s="65"/>
      <c r="JJ22" s="65"/>
      <c r="JK22" s="65"/>
      <c r="JL22" s="65"/>
      <c r="JM22" s="65"/>
      <c r="JN22" s="65"/>
      <c r="JO22" s="65"/>
      <c r="JP22" s="65"/>
      <c r="JQ22" s="65"/>
      <c r="JR22" s="65"/>
      <c r="JS22" s="65"/>
      <c r="JT22" s="65"/>
      <c r="JU22" s="65"/>
      <c r="JV22" s="65"/>
      <c r="JW22" s="65"/>
      <c r="JX22" s="65"/>
      <c r="JY22" s="65"/>
      <c r="JZ22" s="65"/>
      <c r="KA22" s="65"/>
      <c r="KB22" s="65"/>
      <c r="KC22" s="65"/>
      <c r="KD22" s="65"/>
      <c r="KE22" s="65"/>
      <c r="KF22" s="65"/>
      <c r="KG22" s="65"/>
      <c r="KH22" s="65"/>
      <c r="KI22" s="65"/>
      <c r="KJ22" s="65"/>
      <c r="KK22" s="65"/>
      <c r="KL22" s="65"/>
      <c r="KM22" s="65"/>
      <c r="KN22" s="65"/>
      <c r="KO22" s="65"/>
      <c r="KP22" s="65"/>
      <c r="KQ22" s="65"/>
      <c r="KR22" s="65"/>
      <c r="KS22" s="65"/>
      <c r="KT22" s="65"/>
      <c r="KU22" s="65"/>
      <c r="KV22" s="65"/>
      <c r="KW22" s="65"/>
      <c r="KX22" s="65"/>
      <c r="KY22" s="65"/>
      <c r="KZ22" s="65"/>
      <c r="LA22" s="65"/>
      <c r="LB22" s="65"/>
      <c r="LC22" s="65"/>
      <c r="LD22" s="65"/>
      <c r="LE22" s="65"/>
      <c r="LF22" s="65"/>
      <c r="LG22" s="65"/>
      <c r="LH22" s="65"/>
      <c r="LI22" s="65"/>
      <c r="LJ22" s="65"/>
      <c r="LK22" s="65"/>
      <c r="LL22" s="65"/>
      <c r="LM22" s="65"/>
      <c r="LN22" s="65"/>
      <c r="LO22" s="65"/>
      <c r="LP22" s="65"/>
      <c r="LQ22" s="65"/>
      <c r="LR22" s="65"/>
      <c r="LS22" s="65"/>
      <c r="LT22" s="65"/>
      <c r="LU22" s="65"/>
      <c r="LV22" s="65"/>
      <c r="LW22" s="65"/>
      <c r="LX22" s="65"/>
      <c r="LY22" s="65"/>
      <c r="LZ22" s="65"/>
      <c r="MA22" s="65"/>
      <c r="MB22" s="65"/>
      <c r="MC22" s="65"/>
      <c r="MD22" s="65"/>
      <c r="ME22" s="65"/>
      <c r="MF22" s="65"/>
      <c r="MG22" s="65"/>
      <c r="MH22" s="65"/>
      <c r="MI22" s="65"/>
      <c r="MJ22" s="65"/>
      <c r="MK22" s="65"/>
      <c r="ML22" s="65"/>
      <c r="MM22" s="65"/>
      <c r="MN22" s="65"/>
      <c r="MO22" s="65"/>
      <c r="MP22" s="65"/>
      <c r="MQ22" s="65"/>
      <c r="MR22" s="65"/>
      <c r="MS22" s="65"/>
      <c r="MT22" s="65"/>
      <c r="MU22" s="65"/>
      <c r="MV22" s="65"/>
      <c r="MW22" s="65"/>
      <c r="MX22" s="65"/>
      <c r="MY22" s="65"/>
      <c r="MZ22" s="65"/>
      <c r="NA22" s="65"/>
      <c r="NB22" s="65"/>
      <c r="NC22" s="65"/>
      <c r="ND22" s="65"/>
      <c r="NE22" s="65"/>
      <c r="NF22" s="65"/>
      <c r="NG22" s="65"/>
      <c r="NH22" s="65"/>
      <c r="NI22" s="65"/>
      <c r="NJ22" s="65"/>
      <c r="NK22" s="65"/>
      <c r="NL22" s="65"/>
      <c r="NM22" s="65"/>
      <c r="NN22" s="65"/>
      <c r="NO22" s="65"/>
      <c r="NP22" s="65"/>
      <c r="NQ22" s="65"/>
      <c r="NR22" s="65"/>
      <c r="NS22" s="65"/>
      <c r="NT22" s="65"/>
      <c r="NU22" s="65"/>
      <c r="NV22" s="65"/>
      <c r="NW22" s="65"/>
      <c r="NX22" s="65"/>
      <c r="NY22" s="65"/>
      <c r="NZ22" s="65"/>
      <c r="OA22" s="65"/>
      <c r="OB22" s="65"/>
      <c r="OC22" s="65"/>
      <c r="OD22" s="65"/>
      <c r="OE22" s="65"/>
      <c r="OF22" s="65"/>
      <c r="OG22" s="65"/>
      <c r="OH22" s="65"/>
      <c r="OI22" s="65"/>
      <c r="OJ22" s="65"/>
      <c r="OK22" s="65"/>
      <c r="OL22" s="65"/>
      <c r="OM22" s="65"/>
      <c r="ON22" s="65"/>
      <c r="OO22" s="65"/>
      <c r="OP22" s="65"/>
      <c r="OQ22" s="65"/>
      <c r="OR22" s="65"/>
      <c r="OS22" s="65"/>
      <c r="OT22" s="65"/>
      <c r="OU22" s="65"/>
      <c r="OV22" s="65"/>
      <c r="OW22" s="65"/>
      <c r="OX22" s="65"/>
      <c r="OY22" s="65"/>
      <c r="OZ22" s="65"/>
      <c r="PA22" s="65"/>
      <c r="PB22" s="65"/>
      <c r="PC22" s="65"/>
      <c r="PD22" s="65"/>
      <c r="PE22" s="65"/>
      <c r="PF22" s="65"/>
      <c r="PG22" s="65"/>
      <c r="PH22" s="65"/>
      <c r="PI22" s="65"/>
      <c r="PJ22" s="65"/>
      <c r="PK22" s="65"/>
      <c r="PL22" s="65"/>
      <c r="PM22" s="65"/>
      <c r="PN22" s="65"/>
      <c r="PO22" s="65"/>
      <c r="PP22" s="65"/>
      <c r="PQ22" s="65"/>
      <c r="PR22" s="65"/>
      <c r="PS22" s="65"/>
      <c r="PT22" s="65"/>
      <c r="PU22" s="65"/>
      <c r="PV22" s="65"/>
      <c r="PW22" s="65"/>
      <c r="PX22" s="65"/>
      <c r="PY22" s="65"/>
      <c r="PZ22" s="65"/>
      <c r="QA22" s="65"/>
      <c r="QB22" s="65"/>
      <c r="QC22" s="65"/>
      <c r="QD22" s="65"/>
      <c r="QE22" s="65"/>
      <c r="QF22" s="65"/>
      <c r="QG22" s="65"/>
      <c r="QH22" s="65"/>
      <c r="QI22" s="65"/>
      <c r="QJ22" s="65"/>
      <c r="QK22" s="65"/>
      <c r="QL22" s="65"/>
      <c r="QM22" s="65"/>
      <c r="QN22" s="65"/>
      <c r="QO22" s="65"/>
      <c r="QP22" s="65"/>
      <c r="QQ22" s="65"/>
      <c r="QR22" s="65"/>
      <c r="QS22" s="65"/>
      <c r="QT22" s="65"/>
      <c r="QU22" s="65"/>
      <c r="QV22" s="65"/>
      <c r="QW22" s="65"/>
      <c r="QX22" s="65"/>
      <c r="QY22" s="65"/>
      <c r="QZ22" s="65"/>
      <c r="RA22" s="65"/>
      <c r="RB22" s="65"/>
      <c r="RC22" s="65"/>
      <c r="RD22" s="65"/>
      <c r="RE22" s="65"/>
      <c r="RF22" s="65"/>
      <c r="RG22" s="65"/>
      <c r="RH22" s="65"/>
      <c r="RI22" s="65"/>
      <c r="RJ22" s="65"/>
      <c r="RK22" s="65"/>
      <c r="RL22" s="65"/>
      <c r="RM22" s="65"/>
      <c r="RN22" s="65"/>
      <c r="RO22" s="65"/>
      <c r="RP22" s="65"/>
      <c r="RQ22" s="65"/>
      <c r="RR22" s="65"/>
      <c r="RS22" s="65"/>
      <c r="RT22" s="65"/>
      <c r="RU22" s="65"/>
      <c r="RV22" s="65"/>
      <c r="RW22" s="65"/>
      <c r="RX22" s="65"/>
      <c r="RY22" s="65"/>
      <c r="RZ22" s="65"/>
      <c r="SA22" s="65"/>
      <c r="SB22" s="65"/>
      <c r="SC22" s="65"/>
      <c r="SD22" s="65"/>
      <c r="SE22" s="65"/>
      <c r="SF22" s="65"/>
      <c r="SG22" s="65"/>
      <c r="SH22" s="65"/>
      <c r="SI22" s="65"/>
      <c r="SJ22" s="65"/>
      <c r="SK22" s="65"/>
      <c r="SL22" s="65"/>
      <c r="SM22" s="65"/>
      <c r="SN22" s="65"/>
      <c r="SO22" s="65"/>
      <c r="SP22" s="65"/>
      <c r="SQ22" s="65"/>
      <c r="SR22" s="65"/>
      <c r="SS22" s="65"/>
      <c r="ST22" s="65"/>
      <c r="SU22" s="65"/>
      <c r="SV22" s="65"/>
      <c r="SW22" s="65"/>
      <c r="SX22" s="65"/>
      <c r="SY22" s="65"/>
      <c r="SZ22" s="65"/>
      <c r="TA22" s="65"/>
      <c r="TB22" s="65"/>
      <c r="TC22" s="65"/>
      <c r="TD22" s="65"/>
      <c r="TE22" s="65"/>
      <c r="TF22" s="65"/>
      <c r="TG22" s="65"/>
      <c r="TH22" s="65"/>
      <c r="TI22" s="65"/>
      <c r="TJ22" s="65"/>
      <c r="TK22" s="65"/>
      <c r="TL22" s="65"/>
      <c r="TM22" s="65"/>
      <c r="TN22" s="65"/>
      <c r="TO22" s="65"/>
      <c r="TP22" s="65"/>
      <c r="TQ22" s="65"/>
      <c r="TR22" s="65"/>
      <c r="TS22" s="65"/>
      <c r="TT22" s="65"/>
      <c r="TU22" s="65"/>
      <c r="TV22" s="65"/>
      <c r="TW22" s="65"/>
      <c r="TX22" s="65"/>
      <c r="TY22" s="65"/>
      <c r="TZ22" s="65"/>
      <c r="UA22" s="65"/>
      <c r="UB22" s="65"/>
      <c r="UC22" s="65"/>
      <c r="UD22" s="65"/>
      <c r="UE22" s="65"/>
      <c r="UF22" s="65"/>
      <c r="UG22" s="65"/>
      <c r="UH22" s="65"/>
      <c r="UI22" s="65"/>
      <c r="UJ22" s="65"/>
      <c r="UK22" s="65"/>
      <c r="UL22" s="65"/>
      <c r="UM22" s="65"/>
      <c r="UN22" s="65"/>
      <c r="UO22" s="65"/>
      <c r="UP22" s="65"/>
      <c r="UQ22" s="65"/>
      <c r="UR22" s="65"/>
      <c r="US22" s="65"/>
      <c r="UT22" s="65"/>
      <c r="UU22" s="65"/>
      <c r="UV22" s="65"/>
      <c r="UW22" s="65"/>
      <c r="UX22" s="65"/>
      <c r="UY22" s="65"/>
      <c r="UZ22" s="65"/>
      <c r="VA22" s="65"/>
      <c r="VB22" s="65"/>
      <c r="VC22" s="65"/>
      <c r="VD22" s="65"/>
      <c r="VE22" s="65"/>
      <c r="VF22" s="65"/>
      <c r="VG22" s="65"/>
      <c r="VH22" s="65"/>
      <c r="VI22" s="65"/>
      <c r="VJ22" s="65"/>
      <c r="VK22" s="65"/>
      <c r="VL22" s="65"/>
      <c r="VM22" s="65"/>
      <c r="VN22" s="65"/>
      <c r="VO22" s="65"/>
      <c r="VP22" s="65"/>
      <c r="VQ22" s="65"/>
      <c r="VR22" s="65"/>
      <c r="VS22" s="65"/>
      <c r="VT22" s="65"/>
      <c r="VU22" s="65"/>
      <c r="VV22" s="65"/>
      <c r="VW22" s="65"/>
      <c r="VX22" s="65"/>
      <c r="VY22" s="65"/>
      <c r="VZ22" s="65"/>
      <c r="WA22" s="65"/>
      <c r="WB22" s="65"/>
      <c r="WC22" s="65"/>
      <c r="WD22" s="65"/>
      <c r="WE22" s="65"/>
      <c r="WF22" s="65"/>
      <c r="WG22" s="65"/>
      <c r="WH22" s="65"/>
      <c r="WI22" s="65"/>
      <c r="WJ22" s="65"/>
      <c r="WK22" s="65"/>
      <c r="WL22" s="65"/>
      <c r="WM22" s="65"/>
      <c r="WN22" s="65"/>
      <c r="WO22" s="65"/>
      <c r="WP22" s="65"/>
      <c r="WQ22" s="65"/>
      <c r="WR22" s="65"/>
      <c r="WS22" s="65"/>
      <c r="WT22" s="65"/>
      <c r="WU22" s="65"/>
      <c r="WV22" s="65"/>
      <c r="WW22" s="65"/>
      <c r="WX22" s="65"/>
      <c r="WY22" s="65"/>
      <c r="WZ22" s="65"/>
      <c r="XA22" s="65"/>
      <c r="XB22" s="65"/>
      <c r="XC22" s="65"/>
      <c r="XD22" s="65"/>
      <c r="XE22" s="65"/>
      <c r="XF22" s="65"/>
      <c r="XG22" s="65"/>
      <c r="XH22" s="65"/>
      <c r="XI22" s="65"/>
      <c r="XJ22" s="65"/>
      <c r="XK22" s="65"/>
      <c r="XL22" s="65"/>
      <c r="XM22" s="65"/>
      <c r="XN22" s="65"/>
      <c r="XO22" s="65"/>
      <c r="XP22" s="65"/>
      <c r="XQ22" s="65"/>
      <c r="XR22" s="65"/>
      <c r="XS22" s="65"/>
      <c r="XT22" s="65"/>
      <c r="XU22" s="65"/>
      <c r="XV22" s="65"/>
      <c r="XW22" s="65"/>
      <c r="XX22" s="65"/>
      <c r="XY22" s="65"/>
      <c r="XZ22" s="65"/>
      <c r="YA22" s="65"/>
      <c r="YB22" s="65"/>
      <c r="YC22" s="65"/>
      <c r="YD22" s="65"/>
      <c r="YE22" s="65"/>
      <c r="YF22" s="65"/>
      <c r="YG22" s="65"/>
      <c r="YH22" s="65"/>
      <c r="YI22" s="65"/>
      <c r="YJ22" s="65"/>
      <c r="YK22" s="65"/>
      <c r="YL22" s="65"/>
      <c r="YM22" s="65"/>
      <c r="YN22" s="65"/>
      <c r="YO22" s="65"/>
      <c r="YP22" s="65"/>
      <c r="YQ22" s="65"/>
      <c r="YR22" s="65"/>
      <c r="YS22" s="65"/>
      <c r="YT22" s="65"/>
      <c r="YU22" s="65"/>
      <c r="YV22" s="65"/>
      <c r="YW22" s="65"/>
      <c r="YX22" s="65"/>
      <c r="YY22" s="65"/>
      <c r="YZ22" s="65"/>
      <c r="ZA22" s="65"/>
      <c r="ZB22" s="65"/>
      <c r="ZC22" s="65"/>
      <c r="ZD22" s="65"/>
      <c r="ZE22" s="65"/>
      <c r="ZF22" s="65"/>
      <c r="ZG22" s="65"/>
      <c r="ZH22" s="65"/>
      <c r="ZI22" s="65"/>
      <c r="ZJ22" s="65"/>
      <c r="ZK22" s="65"/>
      <c r="ZL22" s="65"/>
      <c r="ZM22" s="65"/>
      <c r="ZN22" s="65"/>
      <c r="ZO22" s="65"/>
      <c r="ZP22" s="65"/>
      <c r="ZQ22" s="65"/>
      <c r="ZR22" s="65"/>
      <c r="ZS22" s="65"/>
      <c r="ZT22" s="65"/>
      <c r="ZU22" s="65"/>
      <c r="ZV22" s="65"/>
      <c r="ZW22" s="65"/>
      <c r="ZX22" s="65"/>
      <c r="ZY22" s="65"/>
      <c r="ZZ22" s="65"/>
      <c r="AAA22" s="65"/>
      <c r="AAB22" s="65"/>
      <c r="AAC22" s="65"/>
      <c r="AAD22" s="65"/>
      <c r="AAE22" s="65"/>
      <c r="AAF22" s="65"/>
      <c r="AAG22" s="65"/>
      <c r="AAH22" s="65"/>
      <c r="AAI22" s="65"/>
      <c r="AAJ22" s="65"/>
      <c r="AAK22" s="65"/>
      <c r="AAL22" s="65"/>
      <c r="AAM22" s="65"/>
      <c r="AAN22" s="65"/>
      <c r="AAO22" s="65"/>
      <c r="AAP22" s="65"/>
      <c r="AAQ22" s="65"/>
      <c r="AAR22" s="65"/>
      <c r="AAS22" s="65"/>
      <c r="AAT22" s="65"/>
      <c r="AAU22" s="65"/>
      <c r="AAV22" s="65"/>
      <c r="AAW22" s="65"/>
      <c r="AAX22" s="65"/>
      <c r="AAY22" s="65"/>
      <c r="AAZ22" s="65"/>
      <c r="ABA22" s="65"/>
      <c r="ABB22" s="65"/>
      <c r="ABC22" s="65"/>
      <c r="ABD22" s="65"/>
      <c r="ABE22" s="65"/>
      <c r="ABF22" s="65"/>
      <c r="ABG22" s="65"/>
      <c r="ABH22" s="65"/>
      <c r="ABI22" s="65"/>
      <c r="ABJ22" s="65"/>
      <c r="ABK22" s="65"/>
      <c r="ABL22" s="65"/>
      <c r="ABM22" s="65"/>
      <c r="ABN22" s="65"/>
      <c r="ABO22" s="65"/>
      <c r="ABP22" s="65"/>
      <c r="ABQ22" s="65"/>
      <c r="ABR22" s="65"/>
      <c r="ABS22" s="65"/>
      <c r="ABT22" s="65"/>
      <c r="ABU22" s="65"/>
      <c r="ABV22" s="65"/>
      <c r="ABW22" s="65"/>
      <c r="ABX22" s="65"/>
      <c r="ABY22" s="65"/>
      <c r="ABZ22" s="65"/>
      <c r="ACA22" s="65"/>
      <c r="ACB22" s="65"/>
      <c r="ACC22" s="65"/>
      <c r="ACD22" s="65"/>
      <c r="ACE22" s="65"/>
      <c r="ACF22" s="65"/>
      <c r="ACG22" s="65"/>
      <c r="ACH22" s="65"/>
      <c r="ACI22" s="65"/>
      <c r="ACJ22" s="65"/>
      <c r="ACK22" s="65"/>
      <c r="ACL22" s="65"/>
      <c r="ACM22" s="65"/>
      <c r="ACN22" s="65"/>
      <c r="ACO22" s="65"/>
      <c r="ACP22" s="65"/>
      <c r="ACQ22" s="65"/>
      <c r="ACR22" s="65"/>
      <c r="ACS22" s="65"/>
      <c r="ACT22" s="65"/>
      <c r="ACU22" s="65"/>
      <c r="ACV22" s="65"/>
      <c r="ACW22" s="65"/>
      <c r="ACX22" s="65"/>
      <c r="ACY22" s="65"/>
      <c r="ACZ22" s="65"/>
      <c r="ADA22" s="65"/>
      <c r="ADB22" s="65"/>
      <c r="ADC22" s="65"/>
      <c r="ADD22" s="65"/>
      <c r="ADE22" s="65"/>
      <c r="ADF22" s="65"/>
      <c r="ADG22" s="65"/>
      <c r="ADH22" s="65"/>
      <c r="ADI22" s="65"/>
      <c r="ADJ22" s="65"/>
      <c r="ADK22" s="65"/>
      <c r="ADL22" s="65"/>
      <c r="ADM22" s="65"/>
      <c r="ADN22" s="65"/>
      <c r="ADO22" s="65"/>
      <c r="ADP22" s="65"/>
      <c r="ADQ22" s="65"/>
      <c r="ADR22" s="65"/>
      <c r="ADS22" s="65"/>
      <c r="ADT22" s="65"/>
      <c r="ADU22" s="65"/>
      <c r="ADV22" s="65"/>
      <c r="ADW22" s="65"/>
      <c r="ADX22" s="65"/>
      <c r="ADY22" s="65"/>
      <c r="ADZ22" s="65"/>
      <c r="AEA22" s="65"/>
      <c r="AEB22" s="65"/>
      <c r="AEC22" s="65"/>
      <c r="AED22" s="65"/>
      <c r="AEE22" s="65"/>
      <c r="AEF22" s="65"/>
      <c r="AEG22" s="65"/>
      <c r="AEH22" s="65"/>
      <c r="AEI22" s="65"/>
      <c r="AEJ22" s="65"/>
      <c r="AEK22" s="65"/>
      <c r="AEL22" s="65"/>
      <c r="AEM22" s="65"/>
      <c r="AEN22" s="65"/>
      <c r="AEO22" s="65"/>
      <c r="AEP22" s="65"/>
      <c r="AEQ22" s="65"/>
      <c r="AER22" s="65"/>
      <c r="AES22" s="65"/>
      <c r="AET22" s="65"/>
      <c r="AEU22" s="65"/>
      <c r="AEV22" s="65"/>
      <c r="AEW22" s="65"/>
      <c r="AEX22" s="65"/>
      <c r="AEY22" s="65"/>
      <c r="AEZ22" s="65"/>
      <c r="AFA22" s="65"/>
      <c r="AFB22" s="65"/>
      <c r="AFC22" s="65"/>
      <c r="AFD22" s="65"/>
      <c r="AFE22" s="65"/>
      <c r="AFF22" s="65"/>
      <c r="AFG22" s="65"/>
      <c r="AFH22" s="65"/>
      <c r="AFI22" s="65"/>
      <c r="AFJ22" s="65"/>
      <c r="AFK22" s="65"/>
      <c r="AFL22" s="65"/>
      <c r="AFM22" s="65"/>
      <c r="AFN22" s="65"/>
      <c r="AFO22" s="65"/>
      <c r="AFP22" s="65"/>
      <c r="AFQ22" s="65"/>
      <c r="AFR22" s="65"/>
      <c r="AFS22" s="65"/>
      <c r="AFT22" s="65"/>
      <c r="AFU22" s="65"/>
      <c r="AFV22" s="65"/>
      <c r="AFW22" s="65"/>
      <c r="AFX22" s="65"/>
      <c r="AFY22" s="65"/>
      <c r="AFZ22" s="65"/>
      <c r="AGA22" s="65"/>
      <c r="AGB22" s="65"/>
      <c r="AGC22" s="65"/>
      <c r="AGD22" s="65"/>
      <c r="AGE22" s="65"/>
      <c r="AGF22" s="65"/>
      <c r="AGG22" s="65"/>
      <c r="AGH22" s="65"/>
      <c r="AGI22" s="65"/>
      <c r="AGJ22" s="65"/>
      <c r="AGK22" s="65"/>
      <c r="AGL22" s="65"/>
      <c r="AGM22" s="65"/>
      <c r="AGN22" s="65"/>
      <c r="AGO22" s="65"/>
      <c r="AGP22" s="65"/>
      <c r="AGQ22" s="65"/>
      <c r="AGR22" s="65"/>
      <c r="AGS22" s="65"/>
      <c r="AGT22" s="65"/>
      <c r="AGU22" s="65"/>
      <c r="AGV22" s="65"/>
      <c r="AGW22" s="65"/>
      <c r="AGX22" s="65"/>
      <c r="AGY22" s="65"/>
      <c r="AGZ22" s="65"/>
      <c r="AHA22" s="65"/>
      <c r="AHB22" s="65"/>
      <c r="AHC22" s="65"/>
      <c r="AHD22" s="65"/>
      <c r="AHE22" s="65"/>
      <c r="AHF22" s="65"/>
      <c r="AHG22" s="65"/>
      <c r="AHH22" s="65"/>
      <c r="AHI22" s="65"/>
      <c r="AHJ22" s="65"/>
      <c r="AHK22" s="65"/>
      <c r="AHL22" s="65"/>
      <c r="AHM22" s="65"/>
      <c r="AHN22" s="65"/>
      <c r="AHO22" s="65"/>
      <c r="AHP22" s="65"/>
      <c r="AHQ22" s="65"/>
      <c r="AHR22" s="65"/>
      <c r="AHS22" s="65"/>
      <c r="AHT22" s="65"/>
      <c r="AHU22" s="65"/>
      <c r="AHV22" s="65"/>
      <c r="AHW22" s="65"/>
      <c r="AHX22" s="65"/>
      <c r="AHY22" s="65"/>
      <c r="AHZ22" s="65"/>
      <c r="AIA22" s="65"/>
      <c r="AIB22" s="65"/>
      <c r="AIC22" s="65"/>
      <c r="AID22" s="65"/>
      <c r="AIE22" s="65"/>
      <c r="AIF22" s="65"/>
      <c r="AIG22" s="65"/>
      <c r="AIH22" s="65"/>
      <c r="AII22" s="65"/>
      <c r="AIJ22" s="65"/>
      <c r="AIK22" s="65"/>
      <c r="AIL22" s="65"/>
      <c r="AIM22" s="65"/>
      <c r="AIN22" s="65"/>
      <c r="AIO22" s="65"/>
      <c r="AIP22" s="65"/>
      <c r="AIQ22" s="65"/>
      <c r="AIR22" s="65"/>
      <c r="AIS22" s="65"/>
      <c r="AIT22" s="65"/>
      <c r="AIU22" s="65"/>
      <c r="AIV22" s="65"/>
      <c r="AIW22" s="65"/>
      <c r="AIX22" s="65"/>
      <c r="AIY22" s="65"/>
      <c r="AIZ22" s="65"/>
      <c r="AJA22" s="65"/>
      <c r="AJB22" s="65"/>
      <c r="AJC22" s="65"/>
      <c r="AJD22" s="65"/>
      <c r="AJE22" s="65"/>
      <c r="AJF22" s="65"/>
      <c r="AJG22" s="65"/>
      <c r="AJH22" s="65"/>
      <c r="AJI22" s="65"/>
      <c r="AJJ22" s="65"/>
      <c r="AJK22" s="65"/>
      <c r="AJL22" s="65"/>
      <c r="AJM22" s="65"/>
      <c r="AJN22" s="65"/>
      <c r="AJO22" s="65"/>
      <c r="AJP22" s="65"/>
      <c r="AJQ22" s="65"/>
      <c r="AJR22" s="65"/>
      <c r="AJS22" s="65"/>
      <c r="AJT22" s="65"/>
      <c r="AJU22" s="65"/>
      <c r="AJV22" s="65"/>
      <c r="AJW22" s="65"/>
      <c r="AJX22" s="65"/>
      <c r="AJY22" s="65"/>
      <c r="AJZ22" s="65"/>
      <c r="AKA22" s="65"/>
      <c r="AKB22" s="65"/>
      <c r="AKC22" s="65"/>
      <c r="AKD22" s="65"/>
      <c r="AKE22" s="65"/>
      <c r="AKF22" s="65"/>
      <c r="AKG22" s="65"/>
      <c r="AKH22" s="65"/>
      <c r="AKI22" s="65"/>
      <c r="AKJ22" s="65"/>
      <c r="AKK22" s="65"/>
      <c r="AKL22" s="65"/>
      <c r="AKM22" s="65"/>
      <c r="AKN22" s="65"/>
      <c r="AKO22" s="65"/>
      <c r="AKP22" s="65"/>
      <c r="AKQ22" s="65"/>
      <c r="AKR22" s="65"/>
      <c r="AKS22" s="65"/>
      <c r="AKT22" s="65"/>
      <c r="AKU22" s="65"/>
      <c r="AKV22" s="65"/>
      <c r="AKW22" s="65"/>
      <c r="AKX22" s="65"/>
      <c r="AKY22" s="65"/>
      <c r="AKZ22" s="65"/>
      <c r="ALA22" s="65"/>
      <c r="ALB22" s="65"/>
      <c r="ALC22" s="65"/>
      <c r="ALD22" s="65"/>
      <c r="ALE22" s="65"/>
      <c r="ALF22" s="65"/>
      <c r="ALG22" s="65"/>
      <c r="ALH22" s="65"/>
      <c r="ALI22" s="65"/>
      <c r="ALJ22" s="65"/>
      <c r="ALK22" s="65"/>
      <c r="ALL22" s="65"/>
      <c r="ALM22" s="65"/>
      <c r="ALN22" s="65"/>
      <c r="ALO22" s="65"/>
      <c r="ALP22" s="65"/>
      <c r="ALQ22" s="65"/>
      <c r="ALR22" s="65"/>
      <c r="ALS22" s="65"/>
      <c r="ALT22" s="65"/>
      <c r="ALU22" s="65"/>
      <c r="ALV22" s="65"/>
      <c r="ALW22" s="65"/>
      <c r="ALX22" s="65"/>
      <c r="ALY22" s="65"/>
      <c r="ALZ22" s="65"/>
      <c r="AMA22" s="65"/>
      <c r="AMB22" s="65"/>
      <c r="AMC22" s="65"/>
      <c r="AMD22" s="65"/>
      <c r="AME22" s="65"/>
      <c r="AMF22" s="65"/>
      <c r="AMG22" s="65"/>
      <c r="AMH22" s="65"/>
      <c r="AMI22" s="65"/>
      <c r="AMJ22" s="65"/>
    </row>
    <row r="23" spans="1:1024" ht="15.75" thickBot="1" x14ac:dyDescent="0.3">
      <c r="A23" s="39">
        <v>1</v>
      </c>
      <c r="B23" s="19">
        <v>2</v>
      </c>
      <c r="C23" s="17" t="s">
        <v>22</v>
      </c>
      <c r="D23" s="44" t="s">
        <v>23</v>
      </c>
      <c r="E23" s="47" t="s">
        <v>61</v>
      </c>
      <c r="F23" s="106">
        <v>150</v>
      </c>
      <c r="G23" s="51">
        <v>26.19</v>
      </c>
      <c r="H23" s="51">
        <v>23.1</v>
      </c>
      <c r="I23" s="52">
        <v>24.2</v>
      </c>
      <c r="J23" s="51">
        <v>411</v>
      </c>
      <c r="K23" s="57">
        <v>223</v>
      </c>
      <c r="L23" s="63">
        <v>85.55</v>
      </c>
    </row>
    <row r="24" spans="1:1024" ht="15.75" thickBot="1" x14ac:dyDescent="0.3">
      <c r="A24" s="39"/>
      <c r="B24" s="19"/>
      <c r="C24" s="20"/>
      <c r="D24" s="25"/>
      <c r="E24" s="74" t="s">
        <v>62</v>
      </c>
      <c r="F24" s="106">
        <v>20</v>
      </c>
      <c r="G24" s="76">
        <v>1.5</v>
      </c>
      <c r="H24" s="76">
        <v>0.04</v>
      </c>
      <c r="I24" s="77">
        <v>11.36</v>
      </c>
      <c r="J24" s="76">
        <v>52</v>
      </c>
      <c r="K24" s="107" t="s">
        <v>40</v>
      </c>
      <c r="L24" s="23"/>
    </row>
    <row r="25" spans="1:1024" ht="15.75" thickBot="1" x14ac:dyDescent="0.3">
      <c r="A25" s="39"/>
      <c r="B25" s="19"/>
      <c r="C25" s="20"/>
      <c r="D25" s="25" t="s">
        <v>24</v>
      </c>
      <c r="E25" s="48" t="s">
        <v>63</v>
      </c>
      <c r="F25" s="50">
        <v>200</v>
      </c>
      <c r="G25" s="53">
        <v>7.0000000000000007E-2</v>
      </c>
      <c r="H25" s="53">
        <v>0.02</v>
      </c>
      <c r="I25" s="54">
        <v>15</v>
      </c>
      <c r="J25" s="53">
        <v>60</v>
      </c>
      <c r="K25" s="45">
        <v>376</v>
      </c>
      <c r="L25" s="23"/>
    </row>
    <row r="26" spans="1:1024" ht="15.75" thickBot="1" x14ac:dyDescent="0.3">
      <c r="A26" s="39"/>
      <c r="B26" s="19"/>
      <c r="C26" s="20"/>
      <c r="D26" s="45" t="s">
        <v>26</v>
      </c>
      <c r="E26" s="48" t="s">
        <v>43</v>
      </c>
      <c r="F26" s="50">
        <v>100</v>
      </c>
      <c r="G26" s="53">
        <v>0.4</v>
      </c>
      <c r="H26" s="53">
        <v>0.4</v>
      </c>
      <c r="I26" s="54">
        <v>9.8000000000000007</v>
      </c>
      <c r="J26" s="53">
        <v>47</v>
      </c>
      <c r="K26" s="45">
        <v>338</v>
      </c>
      <c r="L26" s="23"/>
    </row>
    <row r="27" spans="1:1024" x14ac:dyDescent="0.25">
      <c r="A27" s="39"/>
      <c r="B27" s="19"/>
      <c r="C27" s="20"/>
      <c r="D27" s="25" t="s">
        <v>25</v>
      </c>
      <c r="E27" s="48" t="s">
        <v>41</v>
      </c>
      <c r="F27" s="50">
        <v>40</v>
      </c>
      <c r="G27" s="53">
        <v>3.55</v>
      </c>
      <c r="H27" s="53">
        <v>1.33</v>
      </c>
      <c r="I27" s="54">
        <v>18.7</v>
      </c>
      <c r="J27" s="53">
        <v>100.07</v>
      </c>
      <c r="K27" s="82" t="s">
        <v>40</v>
      </c>
      <c r="L27" s="23"/>
    </row>
    <row r="28" spans="1:1024" s="66" customFormat="1" ht="15.75" thickBot="1" x14ac:dyDescent="0.3">
      <c r="A28" s="67"/>
      <c r="B28" s="59"/>
      <c r="C28" s="60"/>
      <c r="D28" s="61" t="s">
        <v>27</v>
      </c>
      <c r="E28" s="62"/>
      <c r="F28" s="102">
        <v>510</v>
      </c>
      <c r="G28" s="103">
        <v>31.71</v>
      </c>
      <c r="H28" s="103">
        <v>24.89</v>
      </c>
      <c r="I28" s="103">
        <v>79.06</v>
      </c>
      <c r="J28" s="103">
        <v>670.07</v>
      </c>
      <c r="K28" s="64"/>
      <c r="L28" s="63">
        <f>SUM(L23:L27)</f>
        <v>85.55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65"/>
      <c r="JA28" s="65"/>
      <c r="JB28" s="65"/>
      <c r="JC28" s="65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65"/>
      <c r="JO28" s="65"/>
      <c r="JP28" s="65"/>
      <c r="JQ28" s="65"/>
      <c r="JR28" s="65"/>
      <c r="JS28" s="65"/>
      <c r="JT28" s="65"/>
      <c r="JU28" s="65"/>
      <c r="JV28" s="65"/>
      <c r="JW28" s="65"/>
      <c r="JX28" s="65"/>
      <c r="JY28" s="65"/>
      <c r="JZ28" s="65"/>
      <c r="KA28" s="65"/>
      <c r="KB28" s="65"/>
      <c r="KC28" s="65"/>
      <c r="KD28" s="65"/>
      <c r="KE28" s="65"/>
      <c r="KF28" s="65"/>
      <c r="KG28" s="65"/>
      <c r="KH28" s="65"/>
      <c r="KI28" s="65"/>
      <c r="KJ28" s="65"/>
      <c r="KK28" s="65"/>
      <c r="KL28" s="65"/>
      <c r="KM28" s="65"/>
      <c r="KN28" s="65"/>
      <c r="KO28" s="65"/>
      <c r="KP28" s="65"/>
      <c r="KQ28" s="65"/>
      <c r="KR28" s="65"/>
      <c r="KS28" s="65"/>
      <c r="KT28" s="65"/>
      <c r="KU28" s="65"/>
      <c r="KV28" s="65"/>
      <c r="KW28" s="65"/>
      <c r="KX28" s="65"/>
      <c r="KY28" s="65"/>
      <c r="KZ28" s="65"/>
      <c r="LA28" s="65"/>
      <c r="LB28" s="65"/>
      <c r="LC28" s="65"/>
      <c r="LD28" s="65"/>
      <c r="LE28" s="65"/>
      <c r="LF28" s="65"/>
      <c r="LG28" s="65"/>
      <c r="LH28" s="65"/>
      <c r="LI28" s="65"/>
      <c r="LJ28" s="65"/>
      <c r="LK28" s="65"/>
      <c r="LL28" s="65"/>
      <c r="LM28" s="65"/>
      <c r="LN28" s="65"/>
      <c r="LO28" s="65"/>
      <c r="LP28" s="65"/>
      <c r="LQ28" s="65"/>
      <c r="LR28" s="65"/>
      <c r="LS28" s="65"/>
      <c r="LT28" s="65"/>
      <c r="LU28" s="65"/>
      <c r="LV28" s="65"/>
      <c r="LW28" s="65"/>
      <c r="LX28" s="65"/>
      <c r="LY28" s="65"/>
      <c r="LZ28" s="65"/>
      <c r="MA28" s="65"/>
      <c r="MB28" s="65"/>
      <c r="MC28" s="65"/>
      <c r="MD28" s="65"/>
      <c r="ME28" s="65"/>
      <c r="MF28" s="65"/>
      <c r="MG28" s="65"/>
      <c r="MH28" s="65"/>
      <c r="MI28" s="65"/>
      <c r="MJ28" s="65"/>
      <c r="MK28" s="65"/>
      <c r="ML28" s="65"/>
      <c r="MM28" s="65"/>
      <c r="MN28" s="65"/>
      <c r="MO28" s="65"/>
      <c r="MP28" s="65"/>
      <c r="MQ28" s="65"/>
      <c r="MR28" s="65"/>
      <c r="MS28" s="65"/>
      <c r="MT28" s="65"/>
      <c r="MU28" s="65"/>
      <c r="MV28" s="65"/>
      <c r="MW28" s="65"/>
      <c r="MX28" s="65"/>
      <c r="MY28" s="65"/>
      <c r="MZ28" s="65"/>
      <c r="NA28" s="65"/>
      <c r="NB28" s="65"/>
      <c r="NC28" s="65"/>
      <c r="ND28" s="65"/>
      <c r="NE28" s="65"/>
      <c r="NF28" s="65"/>
      <c r="NG28" s="65"/>
      <c r="NH28" s="65"/>
      <c r="NI28" s="65"/>
      <c r="NJ28" s="65"/>
      <c r="NK28" s="65"/>
      <c r="NL28" s="65"/>
      <c r="NM28" s="65"/>
      <c r="NN28" s="65"/>
      <c r="NO28" s="65"/>
      <c r="NP28" s="65"/>
      <c r="NQ28" s="65"/>
      <c r="NR28" s="65"/>
      <c r="NS28" s="65"/>
      <c r="NT28" s="65"/>
      <c r="NU28" s="65"/>
      <c r="NV28" s="65"/>
      <c r="NW28" s="65"/>
      <c r="NX28" s="65"/>
      <c r="NY28" s="65"/>
      <c r="NZ28" s="65"/>
      <c r="OA28" s="65"/>
      <c r="OB28" s="65"/>
      <c r="OC28" s="65"/>
      <c r="OD28" s="65"/>
      <c r="OE28" s="65"/>
      <c r="OF28" s="65"/>
      <c r="OG28" s="65"/>
      <c r="OH28" s="65"/>
      <c r="OI28" s="65"/>
      <c r="OJ28" s="65"/>
      <c r="OK28" s="65"/>
      <c r="OL28" s="65"/>
      <c r="OM28" s="65"/>
      <c r="ON28" s="65"/>
      <c r="OO28" s="65"/>
      <c r="OP28" s="65"/>
      <c r="OQ28" s="65"/>
      <c r="OR28" s="65"/>
      <c r="OS28" s="65"/>
      <c r="OT28" s="65"/>
      <c r="OU28" s="65"/>
      <c r="OV28" s="65"/>
      <c r="OW28" s="65"/>
      <c r="OX28" s="65"/>
      <c r="OY28" s="65"/>
      <c r="OZ28" s="65"/>
      <c r="PA28" s="65"/>
      <c r="PB28" s="65"/>
      <c r="PC28" s="65"/>
      <c r="PD28" s="65"/>
      <c r="PE28" s="65"/>
      <c r="PF28" s="65"/>
      <c r="PG28" s="65"/>
      <c r="PH28" s="65"/>
      <c r="PI28" s="65"/>
      <c r="PJ28" s="65"/>
      <c r="PK28" s="65"/>
      <c r="PL28" s="65"/>
      <c r="PM28" s="65"/>
      <c r="PN28" s="65"/>
      <c r="PO28" s="65"/>
      <c r="PP28" s="65"/>
      <c r="PQ28" s="65"/>
      <c r="PR28" s="65"/>
      <c r="PS28" s="65"/>
      <c r="PT28" s="65"/>
      <c r="PU28" s="65"/>
      <c r="PV28" s="65"/>
      <c r="PW28" s="65"/>
      <c r="PX28" s="65"/>
      <c r="PY28" s="65"/>
      <c r="PZ28" s="65"/>
      <c r="QA28" s="65"/>
      <c r="QB28" s="65"/>
      <c r="QC28" s="65"/>
      <c r="QD28" s="65"/>
      <c r="QE28" s="65"/>
      <c r="QF28" s="65"/>
      <c r="QG28" s="65"/>
      <c r="QH28" s="65"/>
      <c r="QI28" s="65"/>
      <c r="QJ28" s="65"/>
      <c r="QK28" s="65"/>
      <c r="QL28" s="65"/>
      <c r="QM28" s="65"/>
      <c r="QN28" s="65"/>
      <c r="QO28" s="65"/>
      <c r="QP28" s="65"/>
      <c r="QQ28" s="65"/>
      <c r="QR28" s="65"/>
      <c r="QS28" s="65"/>
      <c r="QT28" s="65"/>
      <c r="QU28" s="65"/>
      <c r="QV28" s="65"/>
      <c r="QW28" s="65"/>
      <c r="QX28" s="65"/>
      <c r="QY28" s="65"/>
      <c r="QZ28" s="65"/>
      <c r="RA28" s="65"/>
      <c r="RB28" s="65"/>
      <c r="RC28" s="65"/>
      <c r="RD28" s="65"/>
      <c r="RE28" s="65"/>
      <c r="RF28" s="65"/>
      <c r="RG28" s="65"/>
      <c r="RH28" s="65"/>
      <c r="RI28" s="65"/>
      <c r="RJ28" s="65"/>
      <c r="RK28" s="65"/>
      <c r="RL28" s="65"/>
      <c r="RM28" s="65"/>
      <c r="RN28" s="65"/>
      <c r="RO28" s="65"/>
      <c r="RP28" s="65"/>
      <c r="RQ28" s="65"/>
      <c r="RR28" s="65"/>
      <c r="RS28" s="65"/>
      <c r="RT28" s="65"/>
      <c r="RU28" s="65"/>
      <c r="RV28" s="65"/>
      <c r="RW28" s="65"/>
      <c r="RX28" s="65"/>
      <c r="RY28" s="65"/>
      <c r="RZ28" s="65"/>
      <c r="SA28" s="65"/>
      <c r="SB28" s="65"/>
      <c r="SC28" s="65"/>
      <c r="SD28" s="65"/>
      <c r="SE28" s="65"/>
      <c r="SF28" s="65"/>
      <c r="SG28" s="65"/>
      <c r="SH28" s="65"/>
      <c r="SI28" s="65"/>
      <c r="SJ28" s="65"/>
      <c r="SK28" s="65"/>
      <c r="SL28" s="65"/>
      <c r="SM28" s="65"/>
      <c r="SN28" s="65"/>
      <c r="SO28" s="65"/>
      <c r="SP28" s="65"/>
      <c r="SQ28" s="65"/>
      <c r="SR28" s="65"/>
      <c r="SS28" s="65"/>
      <c r="ST28" s="65"/>
      <c r="SU28" s="65"/>
      <c r="SV28" s="65"/>
      <c r="SW28" s="65"/>
      <c r="SX28" s="65"/>
      <c r="SY28" s="65"/>
      <c r="SZ28" s="65"/>
      <c r="TA28" s="65"/>
      <c r="TB28" s="65"/>
      <c r="TC28" s="65"/>
      <c r="TD28" s="65"/>
      <c r="TE28" s="65"/>
      <c r="TF28" s="65"/>
      <c r="TG28" s="65"/>
      <c r="TH28" s="65"/>
      <c r="TI28" s="65"/>
      <c r="TJ28" s="65"/>
      <c r="TK28" s="65"/>
      <c r="TL28" s="65"/>
      <c r="TM28" s="65"/>
      <c r="TN28" s="65"/>
      <c r="TO28" s="65"/>
      <c r="TP28" s="65"/>
      <c r="TQ28" s="65"/>
      <c r="TR28" s="65"/>
      <c r="TS28" s="65"/>
      <c r="TT28" s="65"/>
      <c r="TU28" s="65"/>
      <c r="TV28" s="65"/>
      <c r="TW28" s="65"/>
      <c r="TX28" s="65"/>
      <c r="TY28" s="65"/>
      <c r="TZ28" s="65"/>
      <c r="UA28" s="65"/>
      <c r="UB28" s="65"/>
      <c r="UC28" s="65"/>
      <c r="UD28" s="65"/>
      <c r="UE28" s="65"/>
      <c r="UF28" s="65"/>
      <c r="UG28" s="65"/>
      <c r="UH28" s="65"/>
      <c r="UI28" s="65"/>
      <c r="UJ28" s="65"/>
      <c r="UK28" s="65"/>
      <c r="UL28" s="65"/>
      <c r="UM28" s="65"/>
      <c r="UN28" s="65"/>
      <c r="UO28" s="65"/>
      <c r="UP28" s="65"/>
      <c r="UQ28" s="65"/>
      <c r="UR28" s="65"/>
      <c r="US28" s="65"/>
      <c r="UT28" s="65"/>
      <c r="UU28" s="65"/>
      <c r="UV28" s="65"/>
      <c r="UW28" s="65"/>
      <c r="UX28" s="65"/>
      <c r="UY28" s="65"/>
      <c r="UZ28" s="65"/>
      <c r="VA28" s="65"/>
      <c r="VB28" s="65"/>
      <c r="VC28" s="65"/>
      <c r="VD28" s="65"/>
      <c r="VE28" s="65"/>
      <c r="VF28" s="65"/>
      <c r="VG28" s="65"/>
      <c r="VH28" s="65"/>
      <c r="VI28" s="65"/>
      <c r="VJ28" s="65"/>
      <c r="VK28" s="65"/>
      <c r="VL28" s="65"/>
      <c r="VM28" s="65"/>
      <c r="VN28" s="65"/>
      <c r="VO28" s="65"/>
      <c r="VP28" s="65"/>
      <c r="VQ28" s="65"/>
      <c r="VR28" s="65"/>
      <c r="VS28" s="65"/>
      <c r="VT28" s="65"/>
      <c r="VU28" s="65"/>
      <c r="VV28" s="65"/>
      <c r="VW28" s="65"/>
      <c r="VX28" s="65"/>
      <c r="VY28" s="65"/>
      <c r="VZ28" s="65"/>
      <c r="WA28" s="65"/>
      <c r="WB28" s="65"/>
      <c r="WC28" s="65"/>
      <c r="WD28" s="65"/>
      <c r="WE28" s="65"/>
      <c r="WF28" s="65"/>
      <c r="WG28" s="65"/>
      <c r="WH28" s="65"/>
      <c r="WI28" s="65"/>
      <c r="WJ28" s="65"/>
      <c r="WK28" s="65"/>
      <c r="WL28" s="65"/>
      <c r="WM28" s="65"/>
      <c r="WN28" s="65"/>
      <c r="WO28" s="65"/>
      <c r="WP28" s="65"/>
      <c r="WQ28" s="65"/>
      <c r="WR28" s="65"/>
      <c r="WS28" s="65"/>
      <c r="WT28" s="65"/>
      <c r="WU28" s="65"/>
      <c r="WV28" s="65"/>
      <c r="WW28" s="65"/>
      <c r="WX28" s="65"/>
      <c r="WY28" s="65"/>
      <c r="WZ28" s="65"/>
      <c r="XA28" s="65"/>
      <c r="XB28" s="65"/>
      <c r="XC28" s="65"/>
      <c r="XD28" s="65"/>
      <c r="XE28" s="65"/>
      <c r="XF28" s="65"/>
      <c r="XG28" s="65"/>
      <c r="XH28" s="65"/>
      <c r="XI28" s="65"/>
      <c r="XJ28" s="65"/>
      <c r="XK28" s="65"/>
      <c r="XL28" s="65"/>
      <c r="XM28" s="65"/>
      <c r="XN28" s="65"/>
      <c r="XO28" s="65"/>
      <c r="XP28" s="65"/>
      <c r="XQ28" s="65"/>
      <c r="XR28" s="65"/>
      <c r="XS28" s="65"/>
      <c r="XT28" s="65"/>
      <c r="XU28" s="65"/>
      <c r="XV28" s="65"/>
      <c r="XW28" s="65"/>
      <c r="XX28" s="65"/>
      <c r="XY28" s="65"/>
      <c r="XZ28" s="65"/>
      <c r="YA28" s="65"/>
      <c r="YB28" s="65"/>
      <c r="YC28" s="65"/>
      <c r="YD28" s="65"/>
      <c r="YE28" s="65"/>
      <c r="YF28" s="65"/>
      <c r="YG28" s="65"/>
      <c r="YH28" s="65"/>
      <c r="YI28" s="65"/>
      <c r="YJ28" s="65"/>
      <c r="YK28" s="65"/>
      <c r="YL28" s="65"/>
      <c r="YM28" s="65"/>
      <c r="YN28" s="65"/>
      <c r="YO28" s="65"/>
      <c r="YP28" s="65"/>
      <c r="YQ28" s="65"/>
      <c r="YR28" s="65"/>
      <c r="YS28" s="65"/>
      <c r="YT28" s="65"/>
      <c r="YU28" s="65"/>
      <c r="YV28" s="65"/>
      <c r="YW28" s="65"/>
      <c r="YX28" s="65"/>
      <c r="YY28" s="65"/>
      <c r="YZ28" s="65"/>
      <c r="ZA28" s="65"/>
      <c r="ZB28" s="65"/>
      <c r="ZC28" s="65"/>
      <c r="ZD28" s="65"/>
      <c r="ZE28" s="65"/>
      <c r="ZF28" s="65"/>
      <c r="ZG28" s="65"/>
      <c r="ZH28" s="65"/>
      <c r="ZI28" s="65"/>
      <c r="ZJ28" s="65"/>
      <c r="ZK28" s="65"/>
      <c r="ZL28" s="65"/>
      <c r="ZM28" s="65"/>
      <c r="ZN28" s="65"/>
      <c r="ZO28" s="65"/>
      <c r="ZP28" s="65"/>
      <c r="ZQ28" s="65"/>
      <c r="ZR28" s="65"/>
      <c r="ZS28" s="65"/>
      <c r="ZT28" s="65"/>
      <c r="ZU28" s="65"/>
      <c r="ZV28" s="65"/>
      <c r="ZW28" s="65"/>
      <c r="ZX28" s="65"/>
      <c r="ZY28" s="65"/>
      <c r="ZZ28" s="65"/>
      <c r="AAA28" s="65"/>
      <c r="AAB28" s="65"/>
      <c r="AAC28" s="65"/>
      <c r="AAD28" s="65"/>
      <c r="AAE28" s="65"/>
      <c r="AAF28" s="65"/>
      <c r="AAG28" s="65"/>
      <c r="AAH28" s="65"/>
      <c r="AAI28" s="65"/>
      <c r="AAJ28" s="65"/>
      <c r="AAK28" s="65"/>
      <c r="AAL28" s="65"/>
      <c r="AAM28" s="65"/>
      <c r="AAN28" s="65"/>
      <c r="AAO28" s="65"/>
      <c r="AAP28" s="65"/>
      <c r="AAQ28" s="65"/>
      <c r="AAR28" s="65"/>
      <c r="AAS28" s="65"/>
      <c r="AAT28" s="65"/>
      <c r="AAU28" s="65"/>
      <c r="AAV28" s="65"/>
      <c r="AAW28" s="65"/>
      <c r="AAX28" s="65"/>
      <c r="AAY28" s="65"/>
      <c r="AAZ28" s="65"/>
      <c r="ABA28" s="65"/>
      <c r="ABB28" s="65"/>
      <c r="ABC28" s="65"/>
      <c r="ABD28" s="65"/>
      <c r="ABE28" s="65"/>
      <c r="ABF28" s="65"/>
      <c r="ABG28" s="65"/>
      <c r="ABH28" s="65"/>
      <c r="ABI28" s="65"/>
      <c r="ABJ28" s="65"/>
      <c r="ABK28" s="65"/>
      <c r="ABL28" s="65"/>
      <c r="ABM28" s="65"/>
      <c r="ABN28" s="65"/>
      <c r="ABO28" s="65"/>
      <c r="ABP28" s="65"/>
      <c r="ABQ28" s="65"/>
      <c r="ABR28" s="65"/>
      <c r="ABS28" s="65"/>
      <c r="ABT28" s="65"/>
      <c r="ABU28" s="65"/>
      <c r="ABV28" s="65"/>
      <c r="ABW28" s="65"/>
      <c r="ABX28" s="65"/>
      <c r="ABY28" s="65"/>
      <c r="ABZ28" s="65"/>
      <c r="ACA28" s="65"/>
      <c r="ACB28" s="65"/>
      <c r="ACC28" s="65"/>
      <c r="ACD28" s="65"/>
      <c r="ACE28" s="65"/>
      <c r="ACF28" s="65"/>
      <c r="ACG28" s="65"/>
      <c r="ACH28" s="65"/>
      <c r="ACI28" s="65"/>
      <c r="ACJ28" s="65"/>
      <c r="ACK28" s="65"/>
      <c r="ACL28" s="65"/>
      <c r="ACM28" s="65"/>
      <c r="ACN28" s="65"/>
      <c r="ACO28" s="65"/>
      <c r="ACP28" s="65"/>
      <c r="ACQ28" s="65"/>
      <c r="ACR28" s="65"/>
      <c r="ACS28" s="65"/>
      <c r="ACT28" s="65"/>
      <c r="ACU28" s="65"/>
      <c r="ACV28" s="65"/>
      <c r="ACW28" s="65"/>
      <c r="ACX28" s="65"/>
      <c r="ACY28" s="65"/>
      <c r="ACZ28" s="65"/>
      <c r="ADA28" s="65"/>
      <c r="ADB28" s="65"/>
      <c r="ADC28" s="65"/>
      <c r="ADD28" s="65"/>
      <c r="ADE28" s="65"/>
      <c r="ADF28" s="65"/>
      <c r="ADG28" s="65"/>
      <c r="ADH28" s="65"/>
      <c r="ADI28" s="65"/>
      <c r="ADJ28" s="65"/>
      <c r="ADK28" s="65"/>
      <c r="ADL28" s="65"/>
      <c r="ADM28" s="65"/>
      <c r="ADN28" s="65"/>
      <c r="ADO28" s="65"/>
      <c r="ADP28" s="65"/>
      <c r="ADQ28" s="65"/>
      <c r="ADR28" s="65"/>
      <c r="ADS28" s="65"/>
      <c r="ADT28" s="65"/>
      <c r="ADU28" s="65"/>
      <c r="ADV28" s="65"/>
      <c r="ADW28" s="65"/>
      <c r="ADX28" s="65"/>
      <c r="ADY28" s="65"/>
      <c r="ADZ28" s="65"/>
      <c r="AEA28" s="65"/>
      <c r="AEB28" s="65"/>
      <c r="AEC28" s="65"/>
      <c r="AED28" s="65"/>
      <c r="AEE28" s="65"/>
      <c r="AEF28" s="65"/>
      <c r="AEG28" s="65"/>
      <c r="AEH28" s="65"/>
      <c r="AEI28" s="65"/>
      <c r="AEJ28" s="65"/>
      <c r="AEK28" s="65"/>
      <c r="AEL28" s="65"/>
      <c r="AEM28" s="65"/>
      <c r="AEN28" s="65"/>
      <c r="AEO28" s="65"/>
      <c r="AEP28" s="65"/>
      <c r="AEQ28" s="65"/>
      <c r="AER28" s="65"/>
      <c r="AES28" s="65"/>
      <c r="AET28" s="65"/>
      <c r="AEU28" s="65"/>
      <c r="AEV28" s="65"/>
      <c r="AEW28" s="65"/>
      <c r="AEX28" s="65"/>
      <c r="AEY28" s="65"/>
      <c r="AEZ28" s="65"/>
      <c r="AFA28" s="65"/>
      <c r="AFB28" s="65"/>
      <c r="AFC28" s="65"/>
      <c r="AFD28" s="65"/>
      <c r="AFE28" s="65"/>
      <c r="AFF28" s="65"/>
      <c r="AFG28" s="65"/>
      <c r="AFH28" s="65"/>
      <c r="AFI28" s="65"/>
      <c r="AFJ28" s="65"/>
      <c r="AFK28" s="65"/>
      <c r="AFL28" s="65"/>
      <c r="AFM28" s="65"/>
      <c r="AFN28" s="65"/>
      <c r="AFO28" s="65"/>
      <c r="AFP28" s="65"/>
      <c r="AFQ28" s="65"/>
      <c r="AFR28" s="65"/>
      <c r="AFS28" s="65"/>
      <c r="AFT28" s="65"/>
      <c r="AFU28" s="65"/>
      <c r="AFV28" s="65"/>
      <c r="AFW28" s="65"/>
      <c r="AFX28" s="65"/>
      <c r="AFY28" s="65"/>
      <c r="AFZ28" s="65"/>
      <c r="AGA28" s="65"/>
      <c r="AGB28" s="65"/>
      <c r="AGC28" s="65"/>
      <c r="AGD28" s="65"/>
      <c r="AGE28" s="65"/>
      <c r="AGF28" s="65"/>
      <c r="AGG28" s="65"/>
      <c r="AGH28" s="65"/>
      <c r="AGI28" s="65"/>
      <c r="AGJ28" s="65"/>
      <c r="AGK28" s="65"/>
      <c r="AGL28" s="65"/>
      <c r="AGM28" s="65"/>
      <c r="AGN28" s="65"/>
      <c r="AGO28" s="65"/>
      <c r="AGP28" s="65"/>
      <c r="AGQ28" s="65"/>
      <c r="AGR28" s="65"/>
      <c r="AGS28" s="65"/>
      <c r="AGT28" s="65"/>
      <c r="AGU28" s="65"/>
      <c r="AGV28" s="65"/>
      <c r="AGW28" s="65"/>
      <c r="AGX28" s="65"/>
      <c r="AGY28" s="65"/>
      <c r="AGZ28" s="65"/>
      <c r="AHA28" s="65"/>
      <c r="AHB28" s="65"/>
      <c r="AHC28" s="65"/>
      <c r="AHD28" s="65"/>
      <c r="AHE28" s="65"/>
      <c r="AHF28" s="65"/>
      <c r="AHG28" s="65"/>
      <c r="AHH28" s="65"/>
      <c r="AHI28" s="65"/>
      <c r="AHJ28" s="65"/>
      <c r="AHK28" s="65"/>
      <c r="AHL28" s="65"/>
      <c r="AHM28" s="65"/>
      <c r="AHN28" s="65"/>
      <c r="AHO28" s="65"/>
      <c r="AHP28" s="65"/>
      <c r="AHQ28" s="65"/>
      <c r="AHR28" s="65"/>
      <c r="AHS28" s="65"/>
      <c r="AHT28" s="65"/>
      <c r="AHU28" s="65"/>
      <c r="AHV28" s="65"/>
      <c r="AHW28" s="65"/>
      <c r="AHX28" s="65"/>
      <c r="AHY28" s="65"/>
      <c r="AHZ28" s="65"/>
      <c r="AIA28" s="65"/>
      <c r="AIB28" s="65"/>
      <c r="AIC28" s="65"/>
      <c r="AID28" s="65"/>
      <c r="AIE28" s="65"/>
      <c r="AIF28" s="65"/>
      <c r="AIG28" s="65"/>
      <c r="AIH28" s="65"/>
      <c r="AII28" s="65"/>
      <c r="AIJ28" s="65"/>
      <c r="AIK28" s="65"/>
      <c r="AIL28" s="65"/>
      <c r="AIM28" s="65"/>
      <c r="AIN28" s="65"/>
      <c r="AIO28" s="65"/>
      <c r="AIP28" s="65"/>
      <c r="AIQ28" s="65"/>
      <c r="AIR28" s="65"/>
      <c r="AIS28" s="65"/>
      <c r="AIT28" s="65"/>
      <c r="AIU28" s="65"/>
      <c r="AIV28" s="65"/>
      <c r="AIW28" s="65"/>
      <c r="AIX28" s="65"/>
      <c r="AIY28" s="65"/>
      <c r="AIZ28" s="65"/>
      <c r="AJA28" s="65"/>
      <c r="AJB28" s="65"/>
      <c r="AJC28" s="65"/>
      <c r="AJD28" s="65"/>
      <c r="AJE28" s="65"/>
      <c r="AJF28" s="65"/>
      <c r="AJG28" s="65"/>
      <c r="AJH28" s="65"/>
      <c r="AJI28" s="65"/>
      <c r="AJJ28" s="65"/>
      <c r="AJK28" s="65"/>
      <c r="AJL28" s="65"/>
      <c r="AJM28" s="65"/>
      <c r="AJN28" s="65"/>
      <c r="AJO28" s="65"/>
      <c r="AJP28" s="65"/>
      <c r="AJQ28" s="65"/>
      <c r="AJR28" s="65"/>
      <c r="AJS28" s="65"/>
      <c r="AJT28" s="65"/>
      <c r="AJU28" s="65"/>
      <c r="AJV28" s="65"/>
      <c r="AJW28" s="65"/>
      <c r="AJX28" s="65"/>
      <c r="AJY28" s="65"/>
      <c r="AJZ28" s="65"/>
      <c r="AKA28" s="65"/>
      <c r="AKB28" s="65"/>
      <c r="AKC28" s="65"/>
      <c r="AKD28" s="65"/>
      <c r="AKE28" s="65"/>
      <c r="AKF28" s="65"/>
      <c r="AKG28" s="65"/>
      <c r="AKH28" s="65"/>
      <c r="AKI28" s="65"/>
      <c r="AKJ28" s="65"/>
      <c r="AKK28" s="65"/>
      <c r="AKL28" s="65"/>
      <c r="AKM28" s="65"/>
      <c r="AKN28" s="65"/>
      <c r="AKO28" s="65"/>
      <c r="AKP28" s="65"/>
      <c r="AKQ28" s="65"/>
      <c r="AKR28" s="65"/>
      <c r="AKS28" s="65"/>
      <c r="AKT28" s="65"/>
      <c r="AKU28" s="65"/>
      <c r="AKV28" s="65"/>
      <c r="AKW28" s="65"/>
      <c r="AKX28" s="65"/>
      <c r="AKY28" s="65"/>
      <c r="AKZ28" s="65"/>
      <c r="ALA28" s="65"/>
      <c r="ALB28" s="65"/>
      <c r="ALC28" s="65"/>
      <c r="ALD28" s="65"/>
      <c r="ALE28" s="65"/>
      <c r="ALF28" s="65"/>
      <c r="ALG28" s="65"/>
      <c r="ALH28" s="65"/>
      <c r="ALI28" s="65"/>
      <c r="ALJ28" s="65"/>
      <c r="ALK28" s="65"/>
      <c r="ALL28" s="65"/>
      <c r="ALM28" s="65"/>
      <c r="ALN28" s="65"/>
      <c r="ALO28" s="65"/>
      <c r="ALP28" s="65"/>
      <c r="ALQ28" s="65"/>
      <c r="ALR28" s="65"/>
      <c r="ALS28" s="65"/>
      <c r="ALT28" s="65"/>
      <c r="ALU28" s="65"/>
      <c r="ALV28" s="65"/>
      <c r="ALW28" s="65"/>
      <c r="ALX28" s="65"/>
      <c r="ALY28" s="65"/>
      <c r="ALZ28" s="65"/>
      <c r="AMA28" s="65"/>
      <c r="AMB28" s="65"/>
      <c r="AMC28" s="65"/>
      <c r="AMD28" s="65"/>
      <c r="AME28" s="65"/>
      <c r="AMF28" s="65"/>
      <c r="AMG28" s="65"/>
      <c r="AMH28" s="65"/>
      <c r="AMI28" s="65"/>
      <c r="AMJ28" s="65"/>
    </row>
    <row r="29" spans="1:1024" x14ac:dyDescent="0.25">
      <c r="A29" s="34">
        <f>A23</f>
        <v>1</v>
      </c>
      <c r="B29" s="34">
        <f>B23</f>
        <v>2</v>
      </c>
      <c r="C29" s="35" t="s">
        <v>28</v>
      </c>
      <c r="D29" s="25" t="s">
        <v>29</v>
      </c>
      <c r="E29" s="22"/>
      <c r="F29" s="23"/>
      <c r="G29" s="23"/>
      <c r="H29" s="23"/>
      <c r="I29" s="23"/>
      <c r="J29" s="23"/>
      <c r="K29" s="24"/>
      <c r="L29" s="23"/>
    </row>
    <row r="30" spans="1:1024" x14ac:dyDescent="0.25">
      <c r="A30" s="39"/>
      <c r="B30" s="19"/>
      <c r="C30" s="20"/>
      <c r="D30" s="25" t="s">
        <v>30</v>
      </c>
      <c r="E30" s="22"/>
      <c r="F30" s="23"/>
      <c r="G30" s="23"/>
      <c r="H30" s="23"/>
      <c r="I30" s="23"/>
      <c r="J30" s="23"/>
      <c r="K30" s="24"/>
      <c r="L30" s="23"/>
    </row>
    <row r="31" spans="1:1024" x14ac:dyDescent="0.25">
      <c r="A31" s="39"/>
      <c r="B31" s="19"/>
      <c r="C31" s="20"/>
      <c r="D31" s="25" t="s">
        <v>31</v>
      </c>
      <c r="E31" s="22"/>
      <c r="F31" s="23"/>
      <c r="G31" s="23"/>
      <c r="H31" s="23"/>
      <c r="I31" s="23"/>
      <c r="J31" s="23"/>
      <c r="K31" s="24"/>
      <c r="L31" s="23"/>
    </row>
    <row r="32" spans="1:1024" x14ac:dyDescent="0.25">
      <c r="A32" s="39"/>
      <c r="B32" s="19"/>
      <c r="C32" s="20"/>
      <c r="D32" s="25" t="s">
        <v>32</v>
      </c>
      <c r="E32" s="22"/>
      <c r="F32" s="23"/>
      <c r="G32" s="23"/>
      <c r="H32" s="23"/>
      <c r="I32" s="23"/>
      <c r="J32" s="23"/>
      <c r="K32" s="24"/>
      <c r="L32" s="23"/>
    </row>
    <row r="33" spans="1:1024" x14ac:dyDescent="0.25">
      <c r="A33" s="39"/>
      <c r="B33" s="19"/>
      <c r="C33" s="20"/>
      <c r="D33" s="25" t="s">
        <v>33</v>
      </c>
      <c r="E33" s="22"/>
      <c r="F33" s="23"/>
      <c r="G33" s="23"/>
      <c r="H33" s="23"/>
      <c r="I33" s="23"/>
      <c r="J33" s="23"/>
      <c r="K33" s="24"/>
      <c r="L33" s="23"/>
    </row>
    <row r="34" spans="1:1024" x14ac:dyDescent="0.25">
      <c r="A34" s="39"/>
      <c r="B34" s="19"/>
      <c r="C34" s="20"/>
      <c r="D34" s="25" t="s">
        <v>34</v>
      </c>
      <c r="E34" s="22"/>
      <c r="F34" s="23"/>
      <c r="G34" s="23"/>
      <c r="H34" s="23"/>
      <c r="I34" s="23"/>
      <c r="J34" s="23"/>
      <c r="K34" s="24"/>
      <c r="L34" s="23"/>
    </row>
    <row r="35" spans="1:1024" x14ac:dyDescent="0.25">
      <c r="A35" s="39"/>
      <c r="B35" s="19"/>
      <c r="C35" s="20"/>
      <c r="D35" s="25" t="s">
        <v>35</v>
      </c>
      <c r="E35" s="22"/>
      <c r="F35" s="23"/>
      <c r="G35" s="23"/>
      <c r="H35" s="23"/>
      <c r="I35" s="23"/>
      <c r="J35" s="23"/>
      <c r="K35" s="24"/>
      <c r="L35" s="23"/>
    </row>
    <row r="36" spans="1:1024" x14ac:dyDescent="0.25">
      <c r="A36" s="39"/>
      <c r="B36" s="19"/>
      <c r="C36" s="20"/>
      <c r="D36" s="21"/>
      <c r="E36" s="22"/>
      <c r="F36" s="23"/>
      <c r="G36" s="23"/>
      <c r="H36" s="23"/>
      <c r="I36" s="23"/>
      <c r="J36" s="23"/>
      <c r="K36" s="24"/>
      <c r="L36" s="23"/>
    </row>
    <row r="37" spans="1:1024" x14ac:dyDescent="0.25">
      <c r="A37" s="39"/>
      <c r="B37" s="19"/>
      <c r="C37" s="20"/>
      <c r="D37" s="21"/>
      <c r="E37" s="22"/>
      <c r="F37" s="23"/>
      <c r="G37" s="23"/>
      <c r="H37" s="23"/>
      <c r="I37" s="23"/>
      <c r="J37" s="23"/>
      <c r="K37" s="24"/>
      <c r="L37" s="23"/>
    </row>
    <row r="38" spans="1:1024" s="66" customFormat="1" x14ac:dyDescent="0.25">
      <c r="A38" s="67"/>
      <c r="B38" s="59"/>
      <c r="C38" s="60"/>
      <c r="D38" s="61" t="s">
        <v>27</v>
      </c>
      <c r="E38" s="62"/>
      <c r="F38" s="63">
        <f>SUM(F29:F37)</f>
        <v>0</v>
      </c>
      <c r="G38" s="63">
        <f>SUM(G29:G37)</f>
        <v>0</v>
      </c>
      <c r="H38" s="63">
        <f>SUM(H29:H37)</f>
        <v>0</v>
      </c>
      <c r="I38" s="63">
        <f>SUM(I29:I37)</f>
        <v>0</v>
      </c>
      <c r="J38" s="63">
        <f>SUM(J29:J37)</f>
        <v>0</v>
      </c>
      <c r="K38" s="64"/>
      <c r="L38" s="63">
        <f>SUM(L29:L37)</f>
        <v>0</v>
      </c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  <c r="OA38" s="65"/>
      <c r="OB38" s="65"/>
      <c r="OC38" s="65"/>
      <c r="OD38" s="65"/>
      <c r="OE38" s="65"/>
      <c r="OF38" s="65"/>
      <c r="OG38" s="65"/>
      <c r="OH38" s="65"/>
      <c r="OI38" s="65"/>
      <c r="OJ38" s="65"/>
      <c r="OK38" s="65"/>
      <c r="OL38" s="65"/>
      <c r="OM38" s="65"/>
      <c r="ON38" s="65"/>
      <c r="OO38" s="65"/>
      <c r="OP38" s="65"/>
      <c r="OQ38" s="65"/>
      <c r="OR38" s="65"/>
      <c r="OS38" s="65"/>
      <c r="OT38" s="65"/>
      <c r="OU38" s="65"/>
      <c r="OV38" s="65"/>
      <c r="OW38" s="65"/>
      <c r="OX38" s="65"/>
      <c r="OY38" s="65"/>
      <c r="OZ38" s="65"/>
      <c r="PA38" s="65"/>
      <c r="PB38" s="65"/>
      <c r="PC38" s="65"/>
      <c r="PD38" s="65"/>
      <c r="PE38" s="65"/>
      <c r="PF38" s="65"/>
      <c r="PG38" s="65"/>
      <c r="PH38" s="65"/>
      <c r="PI38" s="65"/>
      <c r="PJ38" s="65"/>
      <c r="PK38" s="65"/>
      <c r="PL38" s="65"/>
      <c r="PM38" s="65"/>
      <c r="PN38" s="65"/>
      <c r="PO38" s="65"/>
      <c r="PP38" s="65"/>
      <c r="PQ38" s="65"/>
      <c r="PR38" s="65"/>
      <c r="PS38" s="65"/>
      <c r="PT38" s="65"/>
      <c r="PU38" s="65"/>
      <c r="PV38" s="65"/>
      <c r="PW38" s="65"/>
      <c r="PX38" s="65"/>
      <c r="PY38" s="65"/>
      <c r="PZ38" s="65"/>
      <c r="QA38" s="65"/>
      <c r="QB38" s="65"/>
      <c r="QC38" s="65"/>
      <c r="QD38" s="65"/>
      <c r="QE38" s="65"/>
      <c r="QF38" s="65"/>
      <c r="QG38" s="65"/>
      <c r="QH38" s="65"/>
      <c r="QI38" s="65"/>
      <c r="QJ38" s="65"/>
      <c r="QK38" s="65"/>
      <c r="QL38" s="65"/>
      <c r="QM38" s="65"/>
      <c r="QN38" s="65"/>
      <c r="QO38" s="65"/>
      <c r="QP38" s="65"/>
      <c r="QQ38" s="65"/>
      <c r="QR38" s="65"/>
      <c r="QS38" s="65"/>
      <c r="QT38" s="65"/>
      <c r="QU38" s="65"/>
      <c r="QV38" s="65"/>
      <c r="QW38" s="65"/>
      <c r="QX38" s="65"/>
      <c r="QY38" s="65"/>
      <c r="QZ38" s="65"/>
      <c r="RA38" s="65"/>
      <c r="RB38" s="65"/>
      <c r="RC38" s="65"/>
      <c r="RD38" s="65"/>
      <c r="RE38" s="65"/>
      <c r="RF38" s="65"/>
      <c r="RG38" s="65"/>
      <c r="RH38" s="65"/>
      <c r="RI38" s="65"/>
      <c r="RJ38" s="65"/>
      <c r="RK38" s="65"/>
      <c r="RL38" s="65"/>
      <c r="RM38" s="65"/>
      <c r="RN38" s="65"/>
      <c r="RO38" s="65"/>
      <c r="RP38" s="65"/>
      <c r="RQ38" s="65"/>
      <c r="RR38" s="65"/>
      <c r="RS38" s="65"/>
      <c r="RT38" s="65"/>
      <c r="RU38" s="65"/>
      <c r="RV38" s="65"/>
      <c r="RW38" s="65"/>
      <c r="RX38" s="65"/>
      <c r="RY38" s="65"/>
      <c r="RZ38" s="65"/>
      <c r="SA38" s="65"/>
      <c r="SB38" s="65"/>
      <c r="SC38" s="65"/>
      <c r="SD38" s="65"/>
      <c r="SE38" s="65"/>
      <c r="SF38" s="65"/>
      <c r="SG38" s="65"/>
      <c r="SH38" s="65"/>
      <c r="SI38" s="65"/>
      <c r="SJ38" s="65"/>
      <c r="SK38" s="65"/>
      <c r="SL38" s="65"/>
      <c r="SM38" s="65"/>
      <c r="SN38" s="65"/>
      <c r="SO38" s="65"/>
      <c r="SP38" s="65"/>
      <c r="SQ38" s="65"/>
      <c r="SR38" s="65"/>
      <c r="SS38" s="65"/>
      <c r="ST38" s="65"/>
      <c r="SU38" s="65"/>
      <c r="SV38" s="65"/>
      <c r="SW38" s="65"/>
      <c r="SX38" s="65"/>
      <c r="SY38" s="65"/>
      <c r="SZ38" s="65"/>
      <c r="TA38" s="65"/>
      <c r="TB38" s="65"/>
      <c r="TC38" s="65"/>
      <c r="TD38" s="65"/>
      <c r="TE38" s="65"/>
      <c r="TF38" s="65"/>
      <c r="TG38" s="65"/>
      <c r="TH38" s="65"/>
      <c r="TI38" s="65"/>
      <c r="TJ38" s="65"/>
      <c r="TK38" s="65"/>
      <c r="TL38" s="65"/>
      <c r="TM38" s="65"/>
      <c r="TN38" s="65"/>
      <c r="TO38" s="65"/>
      <c r="TP38" s="65"/>
      <c r="TQ38" s="65"/>
      <c r="TR38" s="65"/>
      <c r="TS38" s="65"/>
      <c r="TT38" s="65"/>
      <c r="TU38" s="65"/>
      <c r="TV38" s="65"/>
      <c r="TW38" s="65"/>
      <c r="TX38" s="65"/>
      <c r="TY38" s="65"/>
      <c r="TZ38" s="65"/>
      <c r="UA38" s="65"/>
      <c r="UB38" s="65"/>
      <c r="UC38" s="65"/>
      <c r="UD38" s="65"/>
      <c r="UE38" s="65"/>
      <c r="UF38" s="65"/>
      <c r="UG38" s="65"/>
      <c r="UH38" s="65"/>
      <c r="UI38" s="65"/>
      <c r="UJ38" s="65"/>
      <c r="UK38" s="65"/>
      <c r="UL38" s="65"/>
      <c r="UM38" s="65"/>
      <c r="UN38" s="65"/>
      <c r="UO38" s="65"/>
      <c r="UP38" s="65"/>
      <c r="UQ38" s="65"/>
      <c r="UR38" s="65"/>
      <c r="US38" s="65"/>
      <c r="UT38" s="65"/>
      <c r="UU38" s="65"/>
      <c r="UV38" s="65"/>
      <c r="UW38" s="65"/>
      <c r="UX38" s="65"/>
      <c r="UY38" s="65"/>
      <c r="UZ38" s="65"/>
      <c r="VA38" s="65"/>
      <c r="VB38" s="65"/>
      <c r="VC38" s="65"/>
      <c r="VD38" s="65"/>
      <c r="VE38" s="65"/>
      <c r="VF38" s="65"/>
      <c r="VG38" s="65"/>
      <c r="VH38" s="65"/>
      <c r="VI38" s="65"/>
      <c r="VJ38" s="65"/>
      <c r="VK38" s="65"/>
      <c r="VL38" s="65"/>
      <c r="VM38" s="65"/>
      <c r="VN38" s="65"/>
      <c r="VO38" s="65"/>
      <c r="VP38" s="65"/>
      <c r="VQ38" s="65"/>
      <c r="VR38" s="65"/>
      <c r="VS38" s="65"/>
      <c r="VT38" s="65"/>
      <c r="VU38" s="65"/>
      <c r="VV38" s="65"/>
      <c r="VW38" s="65"/>
      <c r="VX38" s="65"/>
      <c r="VY38" s="65"/>
      <c r="VZ38" s="65"/>
      <c r="WA38" s="65"/>
      <c r="WB38" s="65"/>
      <c r="WC38" s="65"/>
      <c r="WD38" s="65"/>
      <c r="WE38" s="65"/>
      <c r="WF38" s="65"/>
      <c r="WG38" s="65"/>
      <c r="WH38" s="65"/>
      <c r="WI38" s="65"/>
      <c r="WJ38" s="65"/>
      <c r="WK38" s="65"/>
      <c r="WL38" s="65"/>
      <c r="WM38" s="65"/>
      <c r="WN38" s="65"/>
      <c r="WO38" s="65"/>
      <c r="WP38" s="65"/>
      <c r="WQ38" s="65"/>
      <c r="WR38" s="65"/>
      <c r="WS38" s="65"/>
      <c r="WT38" s="65"/>
      <c r="WU38" s="65"/>
      <c r="WV38" s="65"/>
      <c r="WW38" s="65"/>
      <c r="WX38" s="65"/>
      <c r="WY38" s="65"/>
      <c r="WZ38" s="65"/>
      <c r="XA38" s="65"/>
      <c r="XB38" s="65"/>
      <c r="XC38" s="65"/>
      <c r="XD38" s="65"/>
      <c r="XE38" s="65"/>
      <c r="XF38" s="65"/>
      <c r="XG38" s="65"/>
      <c r="XH38" s="65"/>
      <c r="XI38" s="65"/>
      <c r="XJ38" s="65"/>
      <c r="XK38" s="65"/>
      <c r="XL38" s="65"/>
      <c r="XM38" s="65"/>
      <c r="XN38" s="65"/>
      <c r="XO38" s="65"/>
      <c r="XP38" s="65"/>
      <c r="XQ38" s="65"/>
      <c r="XR38" s="65"/>
      <c r="XS38" s="65"/>
      <c r="XT38" s="65"/>
      <c r="XU38" s="65"/>
      <c r="XV38" s="65"/>
      <c r="XW38" s="65"/>
      <c r="XX38" s="65"/>
      <c r="XY38" s="65"/>
      <c r="XZ38" s="65"/>
      <c r="YA38" s="65"/>
      <c r="YB38" s="65"/>
      <c r="YC38" s="65"/>
      <c r="YD38" s="65"/>
      <c r="YE38" s="65"/>
      <c r="YF38" s="65"/>
      <c r="YG38" s="65"/>
      <c r="YH38" s="65"/>
      <c r="YI38" s="65"/>
      <c r="YJ38" s="65"/>
      <c r="YK38" s="65"/>
      <c r="YL38" s="65"/>
      <c r="YM38" s="65"/>
      <c r="YN38" s="65"/>
      <c r="YO38" s="65"/>
      <c r="YP38" s="65"/>
      <c r="YQ38" s="65"/>
      <c r="YR38" s="65"/>
      <c r="YS38" s="65"/>
      <c r="YT38" s="65"/>
      <c r="YU38" s="65"/>
      <c r="YV38" s="65"/>
      <c r="YW38" s="65"/>
      <c r="YX38" s="65"/>
      <c r="YY38" s="65"/>
      <c r="YZ38" s="65"/>
      <c r="ZA38" s="65"/>
      <c r="ZB38" s="65"/>
      <c r="ZC38" s="65"/>
      <c r="ZD38" s="65"/>
      <c r="ZE38" s="65"/>
      <c r="ZF38" s="65"/>
      <c r="ZG38" s="65"/>
      <c r="ZH38" s="65"/>
      <c r="ZI38" s="65"/>
      <c r="ZJ38" s="65"/>
      <c r="ZK38" s="65"/>
      <c r="ZL38" s="65"/>
      <c r="ZM38" s="65"/>
      <c r="ZN38" s="65"/>
      <c r="ZO38" s="65"/>
      <c r="ZP38" s="65"/>
      <c r="ZQ38" s="65"/>
      <c r="ZR38" s="65"/>
      <c r="ZS38" s="65"/>
      <c r="ZT38" s="65"/>
      <c r="ZU38" s="65"/>
      <c r="ZV38" s="65"/>
      <c r="ZW38" s="65"/>
      <c r="ZX38" s="65"/>
      <c r="ZY38" s="65"/>
      <c r="ZZ38" s="65"/>
      <c r="AAA38" s="65"/>
      <c r="AAB38" s="65"/>
      <c r="AAC38" s="65"/>
      <c r="AAD38" s="65"/>
      <c r="AAE38" s="65"/>
      <c r="AAF38" s="65"/>
      <c r="AAG38" s="65"/>
      <c r="AAH38" s="65"/>
      <c r="AAI38" s="65"/>
      <c r="AAJ38" s="65"/>
      <c r="AAK38" s="65"/>
      <c r="AAL38" s="65"/>
      <c r="AAM38" s="65"/>
      <c r="AAN38" s="65"/>
      <c r="AAO38" s="65"/>
      <c r="AAP38" s="65"/>
      <c r="AAQ38" s="65"/>
      <c r="AAR38" s="65"/>
      <c r="AAS38" s="65"/>
      <c r="AAT38" s="65"/>
      <c r="AAU38" s="65"/>
      <c r="AAV38" s="65"/>
      <c r="AAW38" s="65"/>
      <c r="AAX38" s="65"/>
      <c r="AAY38" s="65"/>
      <c r="AAZ38" s="65"/>
      <c r="ABA38" s="65"/>
      <c r="ABB38" s="65"/>
      <c r="ABC38" s="65"/>
      <c r="ABD38" s="65"/>
      <c r="ABE38" s="65"/>
      <c r="ABF38" s="65"/>
      <c r="ABG38" s="65"/>
      <c r="ABH38" s="65"/>
      <c r="ABI38" s="65"/>
      <c r="ABJ38" s="65"/>
      <c r="ABK38" s="65"/>
      <c r="ABL38" s="65"/>
      <c r="ABM38" s="65"/>
      <c r="ABN38" s="65"/>
      <c r="ABO38" s="65"/>
      <c r="ABP38" s="65"/>
      <c r="ABQ38" s="65"/>
      <c r="ABR38" s="65"/>
      <c r="ABS38" s="65"/>
      <c r="ABT38" s="65"/>
      <c r="ABU38" s="65"/>
      <c r="ABV38" s="65"/>
      <c r="ABW38" s="65"/>
      <c r="ABX38" s="65"/>
      <c r="ABY38" s="65"/>
      <c r="ABZ38" s="65"/>
      <c r="ACA38" s="65"/>
      <c r="ACB38" s="65"/>
      <c r="ACC38" s="65"/>
      <c r="ACD38" s="65"/>
      <c r="ACE38" s="65"/>
      <c r="ACF38" s="65"/>
      <c r="ACG38" s="65"/>
      <c r="ACH38" s="65"/>
      <c r="ACI38" s="65"/>
      <c r="ACJ38" s="65"/>
      <c r="ACK38" s="65"/>
      <c r="ACL38" s="65"/>
      <c r="ACM38" s="65"/>
      <c r="ACN38" s="65"/>
      <c r="ACO38" s="65"/>
      <c r="ACP38" s="65"/>
      <c r="ACQ38" s="65"/>
      <c r="ACR38" s="65"/>
      <c r="ACS38" s="65"/>
      <c r="ACT38" s="65"/>
      <c r="ACU38" s="65"/>
      <c r="ACV38" s="65"/>
      <c r="ACW38" s="65"/>
      <c r="ACX38" s="65"/>
      <c r="ACY38" s="65"/>
      <c r="ACZ38" s="65"/>
      <c r="ADA38" s="65"/>
      <c r="ADB38" s="65"/>
      <c r="ADC38" s="65"/>
      <c r="ADD38" s="65"/>
      <c r="ADE38" s="65"/>
      <c r="ADF38" s="65"/>
      <c r="ADG38" s="65"/>
      <c r="ADH38" s="65"/>
      <c r="ADI38" s="65"/>
      <c r="ADJ38" s="65"/>
      <c r="ADK38" s="65"/>
      <c r="ADL38" s="65"/>
      <c r="ADM38" s="65"/>
      <c r="ADN38" s="65"/>
      <c r="ADO38" s="65"/>
      <c r="ADP38" s="65"/>
      <c r="ADQ38" s="65"/>
      <c r="ADR38" s="65"/>
      <c r="ADS38" s="65"/>
      <c r="ADT38" s="65"/>
      <c r="ADU38" s="65"/>
      <c r="ADV38" s="65"/>
      <c r="ADW38" s="65"/>
      <c r="ADX38" s="65"/>
      <c r="ADY38" s="65"/>
      <c r="ADZ38" s="65"/>
      <c r="AEA38" s="65"/>
      <c r="AEB38" s="65"/>
      <c r="AEC38" s="65"/>
      <c r="AED38" s="65"/>
      <c r="AEE38" s="65"/>
      <c r="AEF38" s="65"/>
      <c r="AEG38" s="65"/>
      <c r="AEH38" s="65"/>
      <c r="AEI38" s="65"/>
      <c r="AEJ38" s="65"/>
      <c r="AEK38" s="65"/>
      <c r="AEL38" s="65"/>
      <c r="AEM38" s="65"/>
      <c r="AEN38" s="65"/>
      <c r="AEO38" s="65"/>
      <c r="AEP38" s="65"/>
      <c r="AEQ38" s="65"/>
      <c r="AER38" s="65"/>
      <c r="AES38" s="65"/>
      <c r="AET38" s="65"/>
      <c r="AEU38" s="65"/>
      <c r="AEV38" s="65"/>
      <c r="AEW38" s="65"/>
      <c r="AEX38" s="65"/>
      <c r="AEY38" s="65"/>
      <c r="AEZ38" s="65"/>
      <c r="AFA38" s="65"/>
      <c r="AFB38" s="65"/>
      <c r="AFC38" s="65"/>
      <c r="AFD38" s="65"/>
      <c r="AFE38" s="65"/>
      <c r="AFF38" s="65"/>
      <c r="AFG38" s="65"/>
      <c r="AFH38" s="65"/>
      <c r="AFI38" s="65"/>
      <c r="AFJ38" s="65"/>
      <c r="AFK38" s="65"/>
      <c r="AFL38" s="65"/>
      <c r="AFM38" s="65"/>
      <c r="AFN38" s="65"/>
      <c r="AFO38" s="65"/>
      <c r="AFP38" s="65"/>
      <c r="AFQ38" s="65"/>
      <c r="AFR38" s="65"/>
      <c r="AFS38" s="65"/>
      <c r="AFT38" s="65"/>
      <c r="AFU38" s="65"/>
      <c r="AFV38" s="65"/>
      <c r="AFW38" s="65"/>
      <c r="AFX38" s="65"/>
      <c r="AFY38" s="65"/>
      <c r="AFZ38" s="65"/>
      <c r="AGA38" s="65"/>
      <c r="AGB38" s="65"/>
      <c r="AGC38" s="65"/>
      <c r="AGD38" s="65"/>
      <c r="AGE38" s="65"/>
      <c r="AGF38" s="65"/>
      <c r="AGG38" s="65"/>
      <c r="AGH38" s="65"/>
      <c r="AGI38" s="65"/>
      <c r="AGJ38" s="65"/>
      <c r="AGK38" s="65"/>
      <c r="AGL38" s="65"/>
      <c r="AGM38" s="65"/>
      <c r="AGN38" s="65"/>
      <c r="AGO38" s="65"/>
      <c r="AGP38" s="65"/>
      <c r="AGQ38" s="65"/>
      <c r="AGR38" s="65"/>
      <c r="AGS38" s="65"/>
      <c r="AGT38" s="65"/>
      <c r="AGU38" s="65"/>
      <c r="AGV38" s="65"/>
      <c r="AGW38" s="65"/>
      <c r="AGX38" s="65"/>
      <c r="AGY38" s="65"/>
      <c r="AGZ38" s="65"/>
      <c r="AHA38" s="65"/>
      <c r="AHB38" s="65"/>
      <c r="AHC38" s="65"/>
      <c r="AHD38" s="65"/>
      <c r="AHE38" s="65"/>
      <c r="AHF38" s="65"/>
      <c r="AHG38" s="65"/>
      <c r="AHH38" s="65"/>
      <c r="AHI38" s="65"/>
      <c r="AHJ38" s="65"/>
      <c r="AHK38" s="65"/>
      <c r="AHL38" s="65"/>
      <c r="AHM38" s="65"/>
      <c r="AHN38" s="65"/>
      <c r="AHO38" s="65"/>
      <c r="AHP38" s="65"/>
      <c r="AHQ38" s="65"/>
      <c r="AHR38" s="65"/>
      <c r="AHS38" s="65"/>
      <c r="AHT38" s="65"/>
      <c r="AHU38" s="65"/>
      <c r="AHV38" s="65"/>
      <c r="AHW38" s="65"/>
      <c r="AHX38" s="65"/>
      <c r="AHY38" s="65"/>
      <c r="AHZ38" s="65"/>
      <c r="AIA38" s="65"/>
      <c r="AIB38" s="65"/>
      <c r="AIC38" s="65"/>
      <c r="AID38" s="65"/>
      <c r="AIE38" s="65"/>
      <c r="AIF38" s="65"/>
      <c r="AIG38" s="65"/>
      <c r="AIH38" s="65"/>
      <c r="AII38" s="65"/>
      <c r="AIJ38" s="65"/>
      <c r="AIK38" s="65"/>
      <c r="AIL38" s="65"/>
      <c r="AIM38" s="65"/>
      <c r="AIN38" s="65"/>
      <c r="AIO38" s="65"/>
      <c r="AIP38" s="65"/>
      <c r="AIQ38" s="65"/>
      <c r="AIR38" s="65"/>
      <c r="AIS38" s="65"/>
      <c r="AIT38" s="65"/>
      <c r="AIU38" s="65"/>
      <c r="AIV38" s="65"/>
      <c r="AIW38" s="65"/>
      <c r="AIX38" s="65"/>
      <c r="AIY38" s="65"/>
      <c r="AIZ38" s="65"/>
      <c r="AJA38" s="65"/>
      <c r="AJB38" s="65"/>
      <c r="AJC38" s="65"/>
      <c r="AJD38" s="65"/>
      <c r="AJE38" s="65"/>
      <c r="AJF38" s="65"/>
      <c r="AJG38" s="65"/>
      <c r="AJH38" s="65"/>
      <c r="AJI38" s="65"/>
      <c r="AJJ38" s="65"/>
      <c r="AJK38" s="65"/>
      <c r="AJL38" s="65"/>
      <c r="AJM38" s="65"/>
      <c r="AJN38" s="65"/>
      <c r="AJO38" s="65"/>
      <c r="AJP38" s="65"/>
      <c r="AJQ38" s="65"/>
      <c r="AJR38" s="65"/>
      <c r="AJS38" s="65"/>
      <c r="AJT38" s="65"/>
      <c r="AJU38" s="65"/>
      <c r="AJV38" s="65"/>
      <c r="AJW38" s="65"/>
      <c r="AJX38" s="65"/>
      <c r="AJY38" s="65"/>
      <c r="AJZ38" s="65"/>
      <c r="AKA38" s="65"/>
      <c r="AKB38" s="65"/>
      <c r="AKC38" s="65"/>
      <c r="AKD38" s="65"/>
      <c r="AKE38" s="65"/>
      <c r="AKF38" s="65"/>
      <c r="AKG38" s="65"/>
      <c r="AKH38" s="65"/>
      <c r="AKI38" s="65"/>
      <c r="AKJ38" s="65"/>
      <c r="AKK38" s="65"/>
      <c r="AKL38" s="65"/>
      <c r="AKM38" s="65"/>
      <c r="AKN38" s="65"/>
      <c r="AKO38" s="65"/>
      <c r="AKP38" s="65"/>
      <c r="AKQ38" s="65"/>
      <c r="AKR38" s="65"/>
      <c r="AKS38" s="65"/>
      <c r="AKT38" s="65"/>
      <c r="AKU38" s="65"/>
      <c r="AKV38" s="65"/>
      <c r="AKW38" s="65"/>
      <c r="AKX38" s="65"/>
      <c r="AKY38" s="65"/>
      <c r="AKZ38" s="65"/>
      <c r="ALA38" s="65"/>
      <c r="ALB38" s="65"/>
      <c r="ALC38" s="65"/>
      <c r="ALD38" s="65"/>
      <c r="ALE38" s="65"/>
      <c r="ALF38" s="65"/>
      <c r="ALG38" s="65"/>
      <c r="ALH38" s="65"/>
      <c r="ALI38" s="65"/>
      <c r="ALJ38" s="65"/>
      <c r="ALK38" s="65"/>
      <c r="ALL38" s="65"/>
      <c r="ALM38" s="65"/>
      <c r="ALN38" s="65"/>
      <c r="ALO38" s="65"/>
      <c r="ALP38" s="65"/>
      <c r="ALQ38" s="65"/>
      <c r="ALR38" s="65"/>
      <c r="ALS38" s="65"/>
      <c r="ALT38" s="65"/>
      <c r="ALU38" s="65"/>
      <c r="ALV38" s="65"/>
      <c r="ALW38" s="65"/>
      <c r="ALX38" s="65"/>
      <c r="ALY38" s="65"/>
      <c r="ALZ38" s="65"/>
      <c r="AMA38" s="65"/>
      <c r="AMB38" s="65"/>
      <c r="AMC38" s="65"/>
      <c r="AMD38" s="65"/>
      <c r="AME38" s="65"/>
      <c r="AMF38" s="65"/>
      <c r="AMG38" s="65"/>
      <c r="AMH38" s="65"/>
      <c r="AMI38" s="65"/>
      <c r="AMJ38" s="65"/>
    </row>
    <row r="39" spans="1:1024" s="66" customFormat="1" ht="15.75" customHeight="1" thickBot="1" x14ac:dyDescent="0.3">
      <c r="A39" s="72">
        <f>A23</f>
        <v>1</v>
      </c>
      <c r="B39" s="72">
        <f>B23</f>
        <v>2</v>
      </c>
      <c r="C39" s="118" t="s">
        <v>36</v>
      </c>
      <c r="D39" s="118"/>
      <c r="E39" s="70"/>
      <c r="F39" s="71">
        <f>F28+F38</f>
        <v>510</v>
      </c>
      <c r="G39" s="71">
        <f>G28+G38</f>
        <v>31.71</v>
      </c>
      <c r="H39" s="71">
        <f>H28+H38</f>
        <v>24.89</v>
      </c>
      <c r="I39" s="71">
        <f>I28+I38</f>
        <v>79.06</v>
      </c>
      <c r="J39" s="71">
        <f>J28+J38</f>
        <v>670.07</v>
      </c>
      <c r="K39" s="71"/>
      <c r="L39" s="63">
        <v>85.55</v>
      </c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  <c r="RW39" s="65"/>
      <c r="RX39" s="65"/>
      <c r="RY39" s="65"/>
      <c r="RZ39" s="65"/>
      <c r="SA39" s="65"/>
      <c r="SB39" s="65"/>
      <c r="SC39" s="65"/>
      <c r="SD39" s="65"/>
      <c r="SE39" s="65"/>
      <c r="SF39" s="65"/>
      <c r="SG39" s="65"/>
      <c r="SH39" s="65"/>
      <c r="SI39" s="65"/>
      <c r="SJ39" s="65"/>
      <c r="SK39" s="65"/>
      <c r="SL39" s="65"/>
      <c r="SM39" s="65"/>
      <c r="SN39" s="65"/>
      <c r="SO39" s="65"/>
      <c r="SP39" s="65"/>
      <c r="SQ39" s="65"/>
      <c r="SR39" s="65"/>
      <c r="SS39" s="65"/>
      <c r="ST39" s="65"/>
      <c r="SU39" s="65"/>
      <c r="SV39" s="65"/>
      <c r="SW39" s="65"/>
      <c r="SX39" s="65"/>
      <c r="SY39" s="65"/>
      <c r="SZ39" s="65"/>
      <c r="TA39" s="65"/>
      <c r="TB39" s="65"/>
      <c r="TC39" s="65"/>
      <c r="TD39" s="65"/>
      <c r="TE39" s="65"/>
      <c r="TF39" s="65"/>
      <c r="TG39" s="65"/>
      <c r="TH39" s="65"/>
      <c r="TI39" s="65"/>
      <c r="TJ39" s="65"/>
      <c r="TK39" s="65"/>
      <c r="TL39" s="65"/>
      <c r="TM39" s="65"/>
      <c r="TN39" s="65"/>
      <c r="TO39" s="65"/>
      <c r="TP39" s="65"/>
      <c r="TQ39" s="65"/>
      <c r="TR39" s="65"/>
      <c r="TS39" s="65"/>
      <c r="TT39" s="65"/>
      <c r="TU39" s="65"/>
      <c r="TV39" s="65"/>
      <c r="TW39" s="65"/>
      <c r="TX39" s="65"/>
      <c r="TY39" s="65"/>
      <c r="TZ39" s="65"/>
      <c r="UA39" s="65"/>
      <c r="UB39" s="65"/>
      <c r="UC39" s="65"/>
      <c r="UD39" s="65"/>
      <c r="UE39" s="65"/>
      <c r="UF39" s="65"/>
      <c r="UG39" s="65"/>
      <c r="UH39" s="65"/>
      <c r="UI39" s="65"/>
      <c r="UJ39" s="65"/>
      <c r="UK39" s="65"/>
      <c r="UL39" s="65"/>
      <c r="UM39" s="65"/>
      <c r="UN39" s="65"/>
      <c r="UO39" s="65"/>
      <c r="UP39" s="65"/>
      <c r="UQ39" s="65"/>
      <c r="UR39" s="65"/>
      <c r="US39" s="65"/>
      <c r="UT39" s="65"/>
      <c r="UU39" s="65"/>
      <c r="UV39" s="65"/>
      <c r="UW39" s="65"/>
      <c r="UX39" s="65"/>
      <c r="UY39" s="65"/>
      <c r="UZ39" s="65"/>
      <c r="VA39" s="65"/>
      <c r="VB39" s="65"/>
      <c r="VC39" s="65"/>
      <c r="VD39" s="65"/>
      <c r="VE39" s="65"/>
      <c r="VF39" s="65"/>
      <c r="VG39" s="65"/>
      <c r="VH39" s="65"/>
      <c r="VI39" s="65"/>
      <c r="VJ39" s="65"/>
      <c r="VK39" s="65"/>
      <c r="VL39" s="65"/>
      <c r="VM39" s="65"/>
      <c r="VN39" s="65"/>
      <c r="VO39" s="65"/>
      <c r="VP39" s="65"/>
      <c r="VQ39" s="65"/>
      <c r="VR39" s="65"/>
      <c r="VS39" s="65"/>
      <c r="VT39" s="65"/>
      <c r="VU39" s="65"/>
      <c r="VV39" s="65"/>
      <c r="VW39" s="65"/>
      <c r="VX39" s="65"/>
      <c r="VY39" s="65"/>
      <c r="VZ39" s="65"/>
      <c r="WA39" s="65"/>
      <c r="WB39" s="65"/>
      <c r="WC39" s="65"/>
      <c r="WD39" s="65"/>
      <c r="WE39" s="65"/>
      <c r="WF39" s="65"/>
      <c r="WG39" s="65"/>
      <c r="WH39" s="65"/>
      <c r="WI39" s="65"/>
      <c r="WJ39" s="65"/>
      <c r="WK39" s="65"/>
      <c r="WL39" s="65"/>
      <c r="WM39" s="65"/>
      <c r="WN39" s="65"/>
      <c r="WO39" s="65"/>
      <c r="WP39" s="65"/>
      <c r="WQ39" s="65"/>
      <c r="WR39" s="65"/>
      <c r="WS39" s="65"/>
      <c r="WT39" s="65"/>
      <c r="WU39" s="65"/>
      <c r="WV39" s="65"/>
      <c r="WW39" s="65"/>
      <c r="WX39" s="65"/>
      <c r="WY39" s="65"/>
      <c r="WZ39" s="65"/>
      <c r="XA39" s="65"/>
      <c r="XB39" s="65"/>
      <c r="XC39" s="65"/>
      <c r="XD39" s="65"/>
      <c r="XE39" s="65"/>
      <c r="XF39" s="65"/>
      <c r="XG39" s="65"/>
      <c r="XH39" s="65"/>
      <c r="XI39" s="65"/>
      <c r="XJ39" s="65"/>
      <c r="XK39" s="65"/>
      <c r="XL39" s="65"/>
      <c r="XM39" s="65"/>
      <c r="XN39" s="65"/>
      <c r="XO39" s="65"/>
      <c r="XP39" s="65"/>
      <c r="XQ39" s="65"/>
      <c r="XR39" s="65"/>
      <c r="XS39" s="65"/>
      <c r="XT39" s="65"/>
      <c r="XU39" s="65"/>
      <c r="XV39" s="65"/>
      <c r="XW39" s="65"/>
      <c r="XX39" s="65"/>
      <c r="XY39" s="65"/>
      <c r="XZ39" s="65"/>
      <c r="YA39" s="65"/>
      <c r="YB39" s="65"/>
      <c r="YC39" s="65"/>
      <c r="YD39" s="65"/>
      <c r="YE39" s="65"/>
      <c r="YF39" s="65"/>
      <c r="YG39" s="65"/>
      <c r="YH39" s="65"/>
      <c r="YI39" s="65"/>
      <c r="YJ39" s="65"/>
      <c r="YK39" s="65"/>
      <c r="YL39" s="65"/>
      <c r="YM39" s="65"/>
      <c r="YN39" s="65"/>
      <c r="YO39" s="65"/>
      <c r="YP39" s="65"/>
      <c r="YQ39" s="65"/>
      <c r="YR39" s="65"/>
      <c r="YS39" s="65"/>
      <c r="YT39" s="65"/>
      <c r="YU39" s="65"/>
      <c r="YV39" s="65"/>
      <c r="YW39" s="65"/>
      <c r="YX39" s="65"/>
      <c r="YY39" s="65"/>
      <c r="YZ39" s="65"/>
      <c r="ZA39" s="65"/>
      <c r="ZB39" s="65"/>
      <c r="ZC39" s="65"/>
      <c r="ZD39" s="65"/>
      <c r="ZE39" s="65"/>
      <c r="ZF39" s="65"/>
      <c r="ZG39" s="65"/>
      <c r="ZH39" s="65"/>
      <c r="ZI39" s="65"/>
      <c r="ZJ39" s="65"/>
      <c r="ZK39" s="65"/>
      <c r="ZL39" s="65"/>
      <c r="ZM39" s="65"/>
      <c r="ZN39" s="65"/>
      <c r="ZO39" s="65"/>
      <c r="ZP39" s="65"/>
      <c r="ZQ39" s="65"/>
      <c r="ZR39" s="65"/>
      <c r="ZS39" s="65"/>
      <c r="ZT39" s="65"/>
      <c r="ZU39" s="65"/>
      <c r="ZV39" s="65"/>
      <c r="ZW39" s="65"/>
      <c r="ZX39" s="65"/>
      <c r="ZY39" s="65"/>
      <c r="ZZ39" s="65"/>
      <c r="AAA39" s="65"/>
      <c r="AAB39" s="65"/>
      <c r="AAC39" s="65"/>
      <c r="AAD39" s="65"/>
      <c r="AAE39" s="65"/>
      <c r="AAF39" s="65"/>
      <c r="AAG39" s="65"/>
      <c r="AAH39" s="65"/>
      <c r="AAI39" s="65"/>
      <c r="AAJ39" s="65"/>
      <c r="AAK39" s="65"/>
      <c r="AAL39" s="65"/>
      <c r="AAM39" s="65"/>
      <c r="AAN39" s="65"/>
      <c r="AAO39" s="65"/>
      <c r="AAP39" s="65"/>
      <c r="AAQ39" s="65"/>
      <c r="AAR39" s="65"/>
      <c r="AAS39" s="65"/>
      <c r="AAT39" s="65"/>
      <c r="AAU39" s="65"/>
      <c r="AAV39" s="65"/>
      <c r="AAW39" s="65"/>
      <c r="AAX39" s="65"/>
      <c r="AAY39" s="65"/>
      <c r="AAZ39" s="65"/>
      <c r="ABA39" s="65"/>
      <c r="ABB39" s="65"/>
      <c r="ABC39" s="65"/>
      <c r="ABD39" s="65"/>
      <c r="ABE39" s="65"/>
      <c r="ABF39" s="65"/>
      <c r="ABG39" s="65"/>
      <c r="ABH39" s="65"/>
      <c r="ABI39" s="65"/>
      <c r="ABJ39" s="65"/>
      <c r="ABK39" s="65"/>
      <c r="ABL39" s="65"/>
      <c r="ABM39" s="65"/>
      <c r="ABN39" s="65"/>
      <c r="ABO39" s="65"/>
      <c r="ABP39" s="65"/>
      <c r="ABQ39" s="65"/>
      <c r="ABR39" s="65"/>
      <c r="ABS39" s="65"/>
      <c r="ABT39" s="65"/>
      <c r="ABU39" s="65"/>
      <c r="ABV39" s="65"/>
      <c r="ABW39" s="65"/>
      <c r="ABX39" s="65"/>
      <c r="ABY39" s="65"/>
      <c r="ABZ39" s="65"/>
      <c r="ACA39" s="65"/>
      <c r="ACB39" s="65"/>
      <c r="ACC39" s="65"/>
      <c r="ACD39" s="65"/>
      <c r="ACE39" s="65"/>
      <c r="ACF39" s="65"/>
      <c r="ACG39" s="65"/>
      <c r="ACH39" s="65"/>
      <c r="ACI39" s="65"/>
      <c r="ACJ39" s="65"/>
      <c r="ACK39" s="65"/>
      <c r="ACL39" s="65"/>
      <c r="ACM39" s="65"/>
      <c r="ACN39" s="65"/>
      <c r="ACO39" s="65"/>
      <c r="ACP39" s="65"/>
      <c r="ACQ39" s="65"/>
      <c r="ACR39" s="65"/>
      <c r="ACS39" s="65"/>
      <c r="ACT39" s="65"/>
      <c r="ACU39" s="65"/>
      <c r="ACV39" s="65"/>
      <c r="ACW39" s="65"/>
      <c r="ACX39" s="65"/>
      <c r="ACY39" s="65"/>
      <c r="ACZ39" s="65"/>
      <c r="ADA39" s="65"/>
      <c r="ADB39" s="65"/>
      <c r="ADC39" s="65"/>
      <c r="ADD39" s="65"/>
      <c r="ADE39" s="65"/>
      <c r="ADF39" s="65"/>
      <c r="ADG39" s="65"/>
      <c r="ADH39" s="65"/>
      <c r="ADI39" s="65"/>
      <c r="ADJ39" s="65"/>
      <c r="ADK39" s="65"/>
      <c r="ADL39" s="65"/>
      <c r="ADM39" s="65"/>
      <c r="ADN39" s="65"/>
      <c r="ADO39" s="65"/>
      <c r="ADP39" s="65"/>
      <c r="ADQ39" s="65"/>
      <c r="ADR39" s="65"/>
      <c r="ADS39" s="65"/>
      <c r="ADT39" s="65"/>
      <c r="ADU39" s="65"/>
      <c r="ADV39" s="65"/>
      <c r="ADW39" s="65"/>
      <c r="ADX39" s="65"/>
      <c r="ADY39" s="65"/>
      <c r="ADZ39" s="65"/>
      <c r="AEA39" s="65"/>
      <c r="AEB39" s="65"/>
      <c r="AEC39" s="65"/>
      <c r="AED39" s="65"/>
      <c r="AEE39" s="65"/>
      <c r="AEF39" s="65"/>
      <c r="AEG39" s="65"/>
      <c r="AEH39" s="65"/>
      <c r="AEI39" s="65"/>
      <c r="AEJ39" s="65"/>
      <c r="AEK39" s="65"/>
      <c r="AEL39" s="65"/>
      <c r="AEM39" s="65"/>
      <c r="AEN39" s="65"/>
      <c r="AEO39" s="65"/>
      <c r="AEP39" s="65"/>
      <c r="AEQ39" s="65"/>
      <c r="AER39" s="65"/>
      <c r="AES39" s="65"/>
      <c r="AET39" s="65"/>
      <c r="AEU39" s="65"/>
      <c r="AEV39" s="65"/>
      <c r="AEW39" s="65"/>
      <c r="AEX39" s="65"/>
      <c r="AEY39" s="65"/>
      <c r="AEZ39" s="65"/>
      <c r="AFA39" s="65"/>
      <c r="AFB39" s="65"/>
      <c r="AFC39" s="65"/>
      <c r="AFD39" s="65"/>
      <c r="AFE39" s="65"/>
      <c r="AFF39" s="65"/>
      <c r="AFG39" s="65"/>
      <c r="AFH39" s="65"/>
      <c r="AFI39" s="65"/>
      <c r="AFJ39" s="65"/>
      <c r="AFK39" s="65"/>
      <c r="AFL39" s="65"/>
      <c r="AFM39" s="65"/>
      <c r="AFN39" s="65"/>
      <c r="AFO39" s="65"/>
      <c r="AFP39" s="65"/>
      <c r="AFQ39" s="65"/>
      <c r="AFR39" s="65"/>
      <c r="AFS39" s="65"/>
      <c r="AFT39" s="65"/>
      <c r="AFU39" s="65"/>
      <c r="AFV39" s="65"/>
      <c r="AFW39" s="65"/>
      <c r="AFX39" s="65"/>
      <c r="AFY39" s="65"/>
      <c r="AFZ39" s="65"/>
      <c r="AGA39" s="65"/>
      <c r="AGB39" s="65"/>
      <c r="AGC39" s="65"/>
      <c r="AGD39" s="65"/>
      <c r="AGE39" s="65"/>
      <c r="AGF39" s="65"/>
      <c r="AGG39" s="65"/>
      <c r="AGH39" s="65"/>
      <c r="AGI39" s="65"/>
      <c r="AGJ39" s="65"/>
      <c r="AGK39" s="65"/>
      <c r="AGL39" s="65"/>
      <c r="AGM39" s="65"/>
      <c r="AGN39" s="65"/>
      <c r="AGO39" s="65"/>
      <c r="AGP39" s="65"/>
      <c r="AGQ39" s="65"/>
      <c r="AGR39" s="65"/>
      <c r="AGS39" s="65"/>
      <c r="AGT39" s="65"/>
      <c r="AGU39" s="65"/>
      <c r="AGV39" s="65"/>
      <c r="AGW39" s="65"/>
      <c r="AGX39" s="65"/>
      <c r="AGY39" s="65"/>
      <c r="AGZ39" s="65"/>
      <c r="AHA39" s="65"/>
      <c r="AHB39" s="65"/>
      <c r="AHC39" s="65"/>
      <c r="AHD39" s="65"/>
      <c r="AHE39" s="65"/>
      <c r="AHF39" s="65"/>
      <c r="AHG39" s="65"/>
      <c r="AHH39" s="65"/>
      <c r="AHI39" s="65"/>
      <c r="AHJ39" s="65"/>
      <c r="AHK39" s="65"/>
      <c r="AHL39" s="65"/>
      <c r="AHM39" s="65"/>
      <c r="AHN39" s="65"/>
      <c r="AHO39" s="65"/>
      <c r="AHP39" s="65"/>
      <c r="AHQ39" s="65"/>
      <c r="AHR39" s="65"/>
      <c r="AHS39" s="65"/>
      <c r="AHT39" s="65"/>
      <c r="AHU39" s="65"/>
      <c r="AHV39" s="65"/>
      <c r="AHW39" s="65"/>
      <c r="AHX39" s="65"/>
      <c r="AHY39" s="65"/>
      <c r="AHZ39" s="65"/>
      <c r="AIA39" s="65"/>
      <c r="AIB39" s="65"/>
      <c r="AIC39" s="65"/>
      <c r="AID39" s="65"/>
      <c r="AIE39" s="65"/>
      <c r="AIF39" s="65"/>
      <c r="AIG39" s="65"/>
      <c r="AIH39" s="65"/>
      <c r="AII39" s="65"/>
      <c r="AIJ39" s="65"/>
      <c r="AIK39" s="65"/>
      <c r="AIL39" s="65"/>
      <c r="AIM39" s="65"/>
      <c r="AIN39" s="65"/>
      <c r="AIO39" s="65"/>
      <c r="AIP39" s="65"/>
      <c r="AIQ39" s="65"/>
      <c r="AIR39" s="65"/>
      <c r="AIS39" s="65"/>
      <c r="AIT39" s="65"/>
      <c r="AIU39" s="65"/>
      <c r="AIV39" s="65"/>
      <c r="AIW39" s="65"/>
      <c r="AIX39" s="65"/>
      <c r="AIY39" s="65"/>
      <c r="AIZ39" s="65"/>
      <c r="AJA39" s="65"/>
      <c r="AJB39" s="65"/>
      <c r="AJC39" s="65"/>
      <c r="AJD39" s="65"/>
      <c r="AJE39" s="65"/>
      <c r="AJF39" s="65"/>
      <c r="AJG39" s="65"/>
      <c r="AJH39" s="65"/>
      <c r="AJI39" s="65"/>
      <c r="AJJ39" s="65"/>
      <c r="AJK39" s="65"/>
      <c r="AJL39" s="65"/>
      <c r="AJM39" s="65"/>
      <c r="AJN39" s="65"/>
      <c r="AJO39" s="65"/>
      <c r="AJP39" s="65"/>
      <c r="AJQ39" s="65"/>
      <c r="AJR39" s="65"/>
      <c r="AJS39" s="65"/>
      <c r="AJT39" s="65"/>
      <c r="AJU39" s="65"/>
      <c r="AJV39" s="65"/>
      <c r="AJW39" s="65"/>
      <c r="AJX39" s="65"/>
      <c r="AJY39" s="65"/>
      <c r="AJZ39" s="65"/>
      <c r="AKA39" s="65"/>
      <c r="AKB39" s="65"/>
      <c r="AKC39" s="65"/>
      <c r="AKD39" s="65"/>
      <c r="AKE39" s="65"/>
      <c r="AKF39" s="65"/>
      <c r="AKG39" s="65"/>
      <c r="AKH39" s="65"/>
      <c r="AKI39" s="65"/>
      <c r="AKJ39" s="65"/>
      <c r="AKK39" s="65"/>
      <c r="AKL39" s="65"/>
      <c r="AKM39" s="65"/>
      <c r="AKN39" s="65"/>
      <c r="AKO39" s="65"/>
      <c r="AKP39" s="65"/>
      <c r="AKQ39" s="65"/>
      <c r="AKR39" s="65"/>
      <c r="AKS39" s="65"/>
      <c r="AKT39" s="65"/>
      <c r="AKU39" s="65"/>
      <c r="AKV39" s="65"/>
      <c r="AKW39" s="65"/>
      <c r="AKX39" s="65"/>
      <c r="AKY39" s="65"/>
      <c r="AKZ39" s="65"/>
      <c r="ALA39" s="65"/>
      <c r="ALB39" s="65"/>
      <c r="ALC39" s="65"/>
      <c r="ALD39" s="65"/>
      <c r="ALE39" s="65"/>
      <c r="ALF39" s="65"/>
      <c r="ALG39" s="65"/>
      <c r="ALH39" s="65"/>
      <c r="ALI39" s="65"/>
      <c r="ALJ39" s="65"/>
      <c r="ALK39" s="65"/>
      <c r="ALL39" s="65"/>
      <c r="ALM39" s="65"/>
      <c r="ALN39" s="65"/>
      <c r="ALO39" s="65"/>
      <c r="ALP39" s="65"/>
      <c r="ALQ39" s="65"/>
      <c r="ALR39" s="65"/>
      <c r="ALS39" s="65"/>
      <c r="ALT39" s="65"/>
      <c r="ALU39" s="65"/>
      <c r="ALV39" s="65"/>
      <c r="ALW39" s="65"/>
      <c r="ALX39" s="65"/>
      <c r="ALY39" s="65"/>
      <c r="ALZ39" s="65"/>
      <c r="AMA39" s="65"/>
      <c r="AMB39" s="65"/>
      <c r="AMC39" s="65"/>
      <c r="AMD39" s="65"/>
      <c r="AME39" s="65"/>
      <c r="AMF39" s="65"/>
      <c r="AMG39" s="65"/>
      <c r="AMH39" s="65"/>
      <c r="AMI39" s="65"/>
      <c r="AMJ39" s="65"/>
    </row>
    <row r="40" spans="1:1024" ht="30.75" thickBot="1" x14ac:dyDescent="0.3">
      <c r="A40" s="15">
        <v>1</v>
      </c>
      <c r="B40" s="16">
        <v>3</v>
      </c>
      <c r="C40" s="17" t="s">
        <v>22</v>
      </c>
      <c r="D40" s="44" t="s">
        <v>29</v>
      </c>
      <c r="E40" s="47" t="s">
        <v>64</v>
      </c>
      <c r="F40" s="57">
        <v>30</v>
      </c>
      <c r="G40" s="51">
        <v>0.87</v>
      </c>
      <c r="H40" s="51">
        <v>0.82</v>
      </c>
      <c r="I40" s="52">
        <v>1.74</v>
      </c>
      <c r="J40" s="51">
        <v>17.760000000000002</v>
      </c>
      <c r="K40" s="57">
        <v>306</v>
      </c>
      <c r="L40" s="63">
        <v>85.55</v>
      </c>
    </row>
    <row r="41" spans="1:1024" ht="15.75" thickBot="1" x14ac:dyDescent="0.3">
      <c r="A41" s="18"/>
      <c r="B41" s="19"/>
      <c r="C41" s="20"/>
      <c r="D41" s="28" t="s">
        <v>23</v>
      </c>
      <c r="E41" s="74" t="s">
        <v>65</v>
      </c>
      <c r="F41" s="108" t="s">
        <v>69</v>
      </c>
      <c r="G41" s="76">
        <v>11.68</v>
      </c>
      <c r="H41" s="76">
        <v>11.02</v>
      </c>
      <c r="I41" s="77">
        <v>14.34</v>
      </c>
      <c r="J41" s="76">
        <v>204.17</v>
      </c>
      <c r="K41" s="73">
        <v>234</v>
      </c>
      <c r="L41" s="98"/>
    </row>
    <row r="42" spans="1:1024" ht="15.75" thickBot="1" x14ac:dyDescent="0.3">
      <c r="A42" s="18"/>
      <c r="B42" s="19"/>
      <c r="C42" s="20"/>
      <c r="D42" s="28" t="s">
        <v>32</v>
      </c>
      <c r="E42" s="74" t="s">
        <v>66</v>
      </c>
      <c r="F42" s="50">
        <v>150</v>
      </c>
      <c r="G42" s="76">
        <v>4.1500000000000004</v>
      </c>
      <c r="H42" s="76">
        <v>10.58</v>
      </c>
      <c r="I42" s="77">
        <v>42.65</v>
      </c>
      <c r="J42" s="76">
        <v>265</v>
      </c>
      <c r="K42" s="73" t="s">
        <v>68</v>
      </c>
      <c r="L42" s="23"/>
    </row>
    <row r="43" spans="1:1024" ht="15.75" thickBot="1" x14ac:dyDescent="0.3">
      <c r="A43" s="18"/>
      <c r="B43" s="19"/>
      <c r="C43" s="20"/>
      <c r="D43" s="25" t="s">
        <v>24</v>
      </c>
      <c r="E43" s="48" t="s">
        <v>67</v>
      </c>
      <c r="F43" s="50">
        <v>200</v>
      </c>
      <c r="G43" s="53">
        <v>1</v>
      </c>
      <c r="H43" s="53">
        <v>0</v>
      </c>
      <c r="I43" s="54">
        <v>20.2</v>
      </c>
      <c r="J43" s="53">
        <v>85</v>
      </c>
      <c r="K43" s="45">
        <v>389</v>
      </c>
      <c r="L43" s="23"/>
    </row>
    <row r="44" spans="1:1024" ht="15.75" thickBot="1" x14ac:dyDescent="0.3">
      <c r="A44" s="18"/>
      <c r="B44" s="19"/>
      <c r="C44" s="20"/>
      <c r="D44" s="46" t="s">
        <v>25</v>
      </c>
      <c r="E44" s="49" t="s">
        <v>49</v>
      </c>
      <c r="F44" s="50">
        <v>20</v>
      </c>
      <c r="G44" s="55">
        <v>1.78</v>
      </c>
      <c r="H44" s="55">
        <v>0.67</v>
      </c>
      <c r="I44" s="56">
        <v>9.35</v>
      </c>
      <c r="J44" s="55">
        <v>50.04</v>
      </c>
      <c r="K44" s="46" t="s">
        <v>40</v>
      </c>
      <c r="L44" s="23"/>
    </row>
    <row r="45" spans="1:1024" x14ac:dyDescent="0.25">
      <c r="A45" s="18"/>
      <c r="B45" s="19"/>
      <c r="C45" s="20"/>
      <c r="D45" s="45" t="s">
        <v>25</v>
      </c>
      <c r="E45" s="48" t="s">
        <v>47</v>
      </c>
      <c r="F45" s="50">
        <v>20</v>
      </c>
      <c r="G45" s="53">
        <v>1.4</v>
      </c>
      <c r="H45" s="53">
        <v>0.2</v>
      </c>
      <c r="I45" s="54">
        <v>11.12</v>
      </c>
      <c r="J45" s="53">
        <v>32.9</v>
      </c>
      <c r="K45" s="45" t="s">
        <v>40</v>
      </c>
      <c r="L45" s="23"/>
    </row>
    <row r="46" spans="1:1024" ht="15.75" hidden="1" thickBot="1" x14ac:dyDescent="0.3">
      <c r="A46" s="18"/>
      <c r="B46" s="19"/>
      <c r="C46" s="20"/>
      <c r="D46" s="46"/>
      <c r="E46" s="49"/>
      <c r="F46" s="102">
        <v>515</v>
      </c>
      <c r="G46" s="103">
        <v>20.88</v>
      </c>
      <c r="H46" s="103">
        <v>23.29</v>
      </c>
      <c r="I46" s="103">
        <v>99.4</v>
      </c>
      <c r="J46" s="109">
        <v>654.87</v>
      </c>
      <c r="K46" s="46"/>
      <c r="L46" s="23"/>
    </row>
    <row r="47" spans="1:1024" s="66" customFormat="1" ht="15.75" thickBot="1" x14ac:dyDescent="0.3">
      <c r="A47" s="58"/>
      <c r="B47" s="59"/>
      <c r="C47" s="60"/>
      <c r="D47" s="61" t="s">
        <v>27</v>
      </c>
      <c r="E47" s="62"/>
      <c r="F47" s="78">
        <v>515</v>
      </c>
      <c r="G47" s="103">
        <v>20.88</v>
      </c>
      <c r="H47" s="103">
        <v>23.29</v>
      </c>
      <c r="I47" s="103">
        <v>99.4</v>
      </c>
      <c r="J47" s="63">
        <v>654.87</v>
      </c>
      <c r="K47" s="64"/>
      <c r="L47" s="63">
        <v>85.55</v>
      </c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  <c r="IX47" s="65"/>
      <c r="IY47" s="65"/>
      <c r="IZ47" s="65"/>
      <c r="JA47" s="65"/>
      <c r="JB47" s="65"/>
      <c r="JC47" s="65"/>
      <c r="JD47" s="65"/>
      <c r="JE47" s="65"/>
      <c r="JF47" s="65"/>
      <c r="JG47" s="65"/>
      <c r="JH47" s="65"/>
      <c r="JI47" s="65"/>
      <c r="JJ47" s="65"/>
      <c r="JK47" s="65"/>
      <c r="JL47" s="65"/>
      <c r="JM47" s="65"/>
      <c r="JN47" s="65"/>
      <c r="JO47" s="65"/>
      <c r="JP47" s="65"/>
      <c r="JQ47" s="65"/>
      <c r="JR47" s="65"/>
      <c r="JS47" s="65"/>
      <c r="JT47" s="65"/>
      <c r="JU47" s="65"/>
      <c r="JV47" s="65"/>
      <c r="JW47" s="65"/>
      <c r="JX47" s="65"/>
      <c r="JY47" s="65"/>
      <c r="JZ47" s="65"/>
      <c r="KA47" s="65"/>
      <c r="KB47" s="65"/>
      <c r="KC47" s="65"/>
      <c r="KD47" s="65"/>
      <c r="KE47" s="65"/>
      <c r="KF47" s="65"/>
      <c r="KG47" s="65"/>
      <c r="KH47" s="65"/>
      <c r="KI47" s="65"/>
      <c r="KJ47" s="65"/>
      <c r="KK47" s="65"/>
      <c r="KL47" s="65"/>
      <c r="KM47" s="65"/>
      <c r="KN47" s="65"/>
      <c r="KO47" s="65"/>
      <c r="KP47" s="65"/>
      <c r="KQ47" s="65"/>
      <c r="KR47" s="65"/>
      <c r="KS47" s="65"/>
      <c r="KT47" s="65"/>
      <c r="KU47" s="65"/>
      <c r="KV47" s="65"/>
      <c r="KW47" s="65"/>
      <c r="KX47" s="65"/>
      <c r="KY47" s="65"/>
      <c r="KZ47" s="65"/>
      <c r="LA47" s="65"/>
      <c r="LB47" s="65"/>
      <c r="LC47" s="65"/>
      <c r="LD47" s="65"/>
      <c r="LE47" s="65"/>
      <c r="LF47" s="65"/>
      <c r="LG47" s="65"/>
      <c r="LH47" s="65"/>
      <c r="LI47" s="65"/>
      <c r="LJ47" s="65"/>
      <c r="LK47" s="65"/>
      <c r="LL47" s="65"/>
      <c r="LM47" s="65"/>
      <c r="LN47" s="65"/>
      <c r="LO47" s="65"/>
      <c r="LP47" s="65"/>
      <c r="LQ47" s="65"/>
      <c r="LR47" s="65"/>
      <c r="LS47" s="65"/>
      <c r="LT47" s="65"/>
      <c r="LU47" s="65"/>
      <c r="LV47" s="65"/>
      <c r="LW47" s="65"/>
      <c r="LX47" s="65"/>
      <c r="LY47" s="65"/>
      <c r="LZ47" s="65"/>
      <c r="MA47" s="65"/>
      <c r="MB47" s="65"/>
      <c r="MC47" s="65"/>
      <c r="MD47" s="65"/>
      <c r="ME47" s="65"/>
      <c r="MF47" s="65"/>
      <c r="MG47" s="65"/>
      <c r="MH47" s="65"/>
      <c r="MI47" s="65"/>
      <c r="MJ47" s="65"/>
      <c r="MK47" s="65"/>
      <c r="ML47" s="65"/>
      <c r="MM47" s="65"/>
      <c r="MN47" s="65"/>
      <c r="MO47" s="65"/>
      <c r="MP47" s="65"/>
      <c r="MQ47" s="65"/>
      <c r="MR47" s="65"/>
      <c r="MS47" s="65"/>
      <c r="MT47" s="65"/>
      <c r="MU47" s="65"/>
      <c r="MV47" s="65"/>
      <c r="MW47" s="65"/>
      <c r="MX47" s="65"/>
      <c r="MY47" s="65"/>
      <c r="MZ47" s="65"/>
      <c r="NA47" s="65"/>
      <c r="NB47" s="65"/>
      <c r="NC47" s="65"/>
      <c r="ND47" s="65"/>
      <c r="NE47" s="65"/>
      <c r="NF47" s="65"/>
      <c r="NG47" s="65"/>
      <c r="NH47" s="65"/>
      <c r="NI47" s="65"/>
      <c r="NJ47" s="65"/>
      <c r="NK47" s="65"/>
      <c r="NL47" s="65"/>
      <c r="NM47" s="65"/>
      <c r="NN47" s="65"/>
      <c r="NO47" s="65"/>
      <c r="NP47" s="65"/>
      <c r="NQ47" s="65"/>
      <c r="NR47" s="65"/>
      <c r="NS47" s="65"/>
      <c r="NT47" s="65"/>
      <c r="NU47" s="65"/>
      <c r="NV47" s="65"/>
      <c r="NW47" s="65"/>
      <c r="NX47" s="65"/>
      <c r="NY47" s="65"/>
      <c r="NZ47" s="65"/>
      <c r="OA47" s="65"/>
      <c r="OB47" s="65"/>
      <c r="OC47" s="65"/>
      <c r="OD47" s="65"/>
      <c r="OE47" s="65"/>
      <c r="OF47" s="65"/>
      <c r="OG47" s="65"/>
      <c r="OH47" s="65"/>
      <c r="OI47" s="65"/>
      <c r="OJ47" s="65"/>
      <c r="OK47" s="65"/>
      <c r="OL47" s="65"/>
      <c r="OM47" s="65"/>
      <c r="ON47" s="65"/>
      <c r="OO47" s="65"/>
      <c r="OP47" s="65"/>
      <c r="OQ47" s="65"/>
      <c r="OR47" s="65"/>
      <c r="OS47" s="65"/>
      <c r="OT47" s="65"/>
      <c r="OU47" s="65"/>
      <c r="OV47" s="65"/>
      <c r="OW47" s="65"/>
      <c r="OX47" s="65"/>
      <c r="OY47" s="65"/>
      <c r="OZ47" s="65"/>
      <c r="PA47" s="65"/>
      <c r="PB47" s="65"/>
      <c r="PC47" s="65"/>
      <c r="PD47" s="65"/>
      <c r="PE47" s="65"/>
      <c r="PF47" s="65"/>
      <c r="PG47" s="65"/>
      <c r="PH47" s="65"/>
      <c r="PI47" s="65"/>
      <c r="PJ47" s="65"/>
      <c r="PK47" s="65"/>
      <c r="PL47" s="65"/>
      <c r="PM47" s="65"/>
      <c r="PN47" s="65"/>
      <c r="PO47" s="65"/>
      <c r="PP47" s="65"/>
      <c r="PQ47" s="65"/>
      <c r="PR47" s="65"/>
      <c r="PS47" s="65"/>
      <c r="PT47" s="65"/>
      <c r="PU47" s="65"/>
      <c r="PV47" s="65"/>
      <c r="PW47" s="65"/>
      <c r="PX47" s="65"/>
      <c r="PY47" s="65"/>
      <c r="PZ47" s="65"/>
      <c r="QA47" s="65"/>
      <c r="QB47" s="65"/>
      <c r="QC47" s="65"/>
      <c r="QD47" s="65"/>
      <c r="QE47" s="65"/>
      <c r="QF47" s="65"/>
      <c r="QG47" s="65"/>
      <c r="QH47" s="65"/>
      <c r="QI47" s="65"/>
      <c r="QJ47" s="65"/>
      <c r="QK47" s="65"/>
      <c r="QL47" s="65"/>
      <c r="QM47" s="65"/>
      <c r="QN47" s="65"/>
      <c r="QO47" s="65"/>
      <c r="QP47" s="65"/>
      <c r="QQ47" s="65"/>
      <c r="QR47" s="65"/>
      <c r="QS47" s="65"/>
      <c r="QT47" s="65"/>
      <c r="QU47" s="65"/>
      <c r="QV47" s="65"/>
      <c r="QW47" s="65"/>
      <c r="QX47" s="65"/>
      <c r="QY47" s="65"/>
      <c r="QZ47" s="65"/>
      <c r="RA47" s="65"/>
      <c r="RB47" s="65"/>
      <c r="RC47" s="65"/>
      <c r="RD47" s="65"/>
      <c r="RE47" s="65"/>
      <c r="RF47" s="65"/>
      <c r="RG47" s="65"/>
      <c r="RH47" s="65"/>
      <c r="RI47" s="65"/>
      <c r="RJ47" s="65"/>
      <c r="RK47" s="65"/>
      <c r="RL47" s="65"/>
      <c r="RM47" s="65"/>
      <c r="RN47" s="65"/>
      <c r="RO47" s="65"/>
      <c r="RP47" s="65"/>
      <c r="RQ47" s="65"/>
      <c r="RR47" s="65"/>
      <c r="RS47" s="65"/>
      <c r="RT47" s="65"/>
      <c r="RU47" s="65"/>
      <c r="RV47" s="65"/>
      <c r="RW47" s="65"/>
      <c r="RX47" s="65"/>
      <c r="RY47" s="65"/>
      <c r="RZ47" s="65"/>
      <c r="SA47" s="65"/>
      <c r="SB47" s="65"/>
      <c r="SC47" s="65"/>
      <c r="SD47" s="65"/>
      <c r="SE47" s="65"/>
      <c r="SF47" s="65"/>
      <c r="SG47" s="65"/>
      <c r="SH47" s="65"/>
      <c r="SI47" s="65"/>
      <c r="SJ47" s="65"/>
      <c r="SK47" s="65"/>
      <c r="SL47" s="65"/>
      <c r="SM47" s="65"/>
      <c r="SN47" s="65"/>
      <c r="SO47" s="65"/>
      <c r="SP47" s="65"/>
      <c r="SQ47" s="65"/>
      <c r="SR47" s="65"/>
      <c r="SS47" s="65"/>
      <c r="ST47" s="65"/>
      <c r="SU47" s="65"/>
      <c r="SV47" s="65"/>
      <c r="SW47" s="65"/>
      <c r="SX47" s="65"/>
      <c r="SY47" s="65"/>
      <c r="SZ47" s="65"/>
      <c r="TA47" s="65"/>
      <c r="TB47" s="65"/>
      <c r="TC47" s="65"/>
      <c r="TD47" s="65"/>
      <c r="TE47" s="65"/>
      <c r="TF47" s="65"/>
      <c r="TG47" s="65"/>
      <c r="TH47" s="65"/>
      <c r="TI47" s="65"/>
      <c r="TJ47" s="65"/>
      <c r="TK47" s="65"/>
      <c r="TL47" s="65"/>
      <c r="TM47" s="65"/>
      <c r="TN47" s="65"/>
      <c r="TO47" s="65"/>
      <c r="TP47" s="65"/>
      <c r="TQ47" s="65"/>
      <c r="TR47" s="65"/>
      <c r="TS47" s="65"/>
      <c r="TT47" s="65"/>
      <c r="TU47" s="65"/>
      <c r="TV47" s="65"/>
      <c r="TW47" s="65"/>
      <c r="TX47" s="65"/>
      <c r="TY47" s="65"/>
      <c r="TZ47" s="65"/>
      <c r="UA47" s="65"/>
      <c r="UB47" s="65"/>
      <c r="UC47" s="65"/>
      <c r="UD47" s="65"/>
      <c r="UE47" s="65"/>
      <c r="UF47" s="65"/>
      <c r="UG47" s="65"/>
      <c r="UH47" s="65"/>
      <c r="UI47" s="65"/>
      <c r="UJ47" s="65"/>
      <c r="UK47" s="65"/>
      <c r="UL47" s="65"/>
      <c r="UM47" s="65"/>
      <c r="UN47" s="65"/>
      <c r="UO47" s="65"/>
      <c r="UP47" s="65"/>
      <c r="UQ47" s="65"/>
      <c r="UR47" s="65"/>
      <c r="US47" s="65"/>
      <c r="UT47" s="65"/>
      <c r="UU47" s="65"/>
      <c r="UV47" s="65"/>
      <c r="UW47" s="65"/>
      <c r="UX47" s="65"/>
      <c r="UY47" s="65"/>
      <c r="UZ47" s="65"/>
      <c r="VA47" s="65"/>
      <c r="VB47" s="65"/>
      <c r="VC47" s="65"/>
      <c r="VD47" s="65"/>
      <c r="VE47" s="65"/>
      <c r="VF47" s="65"/>
      <c r="VG47" s="65"/>
      <c r="VH47" s="65"/>
      <c r="VI47" s="65"/>
      <c r="VJ47" s="65"/>
      <c r="VK47" s="65"/>
      <c r="VL47" s="65"/>
      <c r="VM47" s="65"/>
      <c r="VN47" s="65"/>
      <c r="VO47" s="65"/>
      <c r="VP47" s="65"/>
      <c r="VQ47" s="65"/>
      <c r="VR47" s="65"/>
      <c r="VS47" s="65"/>
      <c r="VT47" s="65"/>
      <c r="VU47" s="65"/>
      <c r="VV47" s="65"/>
      <c r="VW47" s="65"/>
      <c r="VX47" s="65"/>
      <c r="VY47" s="65"/>
      <c r="VZ47" s="65"/>
      <c r="WA47" s="65"/>
      <c r="WB47" s="65"/>
      <c r="WC47" s="65"/>
      <c r="WD47" s="65"/>
      <c r="WE47" s="65"/>
      <c r="WF47" s="65"/>
      <c r="WG47" s="65"/>
      <c r="WH47" s="65"/>
      <c r="WI47" s="65"/>
      <c r="WJ47" s="65"/>
      <c r="WK47" s="65"/>
      <c r="WL47" s="65"/>
      <c r="WM47" s="65"/>
      <c r="WN47" s="65"/>
      <c r="WO47" s="65"/>
      <c r="WP47" s="65"/>
      <c r="WQ47" s="65"/>
      <c r="WR47" s="65"/>
      <c r="WS47" s="65"/>
      <c r="WT47" s="65"/>
      <c r="WU47" s="65"/>
      <c r="WV47" s="65"/>
      <c r="WW47" s="65"/>
      <c r="WX47" s="65"/>
      <c r="WY47" s="65"/>
      <c r="WZ47" s="65"/>
      <c r="XA47" s="65"/>
      <c r="XB47" s="65"/>
      <c r="XC47" s="65"/>
      <c r="XD47" s="65"/>
      <c r="XE47" s="65"/>
      <c r="XF47" s="65"/>
      <c r="XG47" s="65"/>
      <c r="XH47" s="65"/>
      <c r="XI47" s="65"/>
      <c r="XJ47" s="65"/>
      <c r="XK47" s="65"/>
      <c r="XL47" s="65"/>
      <c r="XM47" s="65"/>
      <c r="XN47" s="65"/>
      <c r="XO47" s="65"/>
      <c r="XP47" s="65"/>
      <c r="XQ47" s="65"/>
      <c r="XR47" s="65"/>
      <c r="XS47" s="65"/>
      <c r="XT47" s="65"/>
      <c r="XU47" s="65"/>
      <c r="XV47" s="65"/>
      <c r="XW47" s="65"/>
      <c r="XX47" s="65"/>
      <c r="XY47" s="65"/>
      <c r="XZ47" s="65"/>
      <c r="YA47" s="65"/>
      <c r="YB47" s="65"/>
      <c r="YC47" s="65"/>
      <c r="YD47" s="65"/>
      <c r="YE47" s="65"/>
      <c r="YF47" s="65"/>
      <c r="YG47" s="65"/>
      <c r="YH47" s="65"/>
      <c r="YI47" s="65"/>
      <c r="YJ47" s="65"/>
      <c r="YK47" s="65"/>
      <c r="YL47" s="65"/>
      <c r="YM47" s="65"/>
      <c r="YN47" s="65"/>
      <c r="YO47" s="65"/>
      <c r="YP47" s="65"/>
      <c r="YQ47" s="65"/>
      <c r="YR47" s="65"/>
      <c r="YS47" s="65"/>
      <c r="YT47" s="65"/>
      <c r="YU47" s="65"/>
      <c r="YV47" s="65"/>
      <c r="YW47" s="65"/>
      <c r="YX47" s="65"/>
      <c r="YY47" s="65"/>
      <c r="YZ47" s="65"/>
      <c r="ZA47" s="65"/>
      <c r="ZB47" s="65"/>
      <c r="ZC47" s="65"/>
      <c r="ZD47" s="65"/>
      <c r="ZE47" s="65"/>
      <c r="ZF47" s="65"/>
      <c r="ZG47" s="65"/>
      <c r="ZH47" s="65"/>
      <c r="ZI47" s="65"/>
      <c r="ZJ47" s="65"/>
      <c r="ZK47" s="65"/>
      <c r="ZL47" s="65"/>
      <c r="ZM47" s="65"/>
      <c r="ZN47" s="65"/>
      <c r="ZO47" s="65"/>
      <c r="ZP47" s="65"/>
      <c r="ZQ47" s="65"/>
      <c r="ZR47" s="65"/>
      <c r="ZS47" s="65"/>
      <c r="ZT47" s="65"/>
      <c r="ZU47" s="65"/>
      <c r="ZV47" s="65"/>
      <c r="ZW47" s="65"/>
      <c r="ZX47" s="65"/>
      <c r="ZY47" s="65"/>
      <c r="ZZ47" s="65"/>
      <c r="AAA47" s="65"/>
      <c r="AAB47" s="65"/>
      <c r="AAC47" s="65"/>
      <c r="AAD47" s="65"/>
      <c r="AAE47" s="65"/>
      <c r="AAF47" s="65"/>
      <c r="AAG47" s="65"/>
      <c r="AAH47" s="65"/>
      <c r="AAI47" s="65"/>
      <c r="AAJ47" s="65"/>
      <c r="AAK47" s="65"/>
      <c r="AAL47" s="65"/>
      <c r="AAM47" s="65"/>
      <c r="AAN47" s="65"/>
      <c r="AAO47" s="65"/>
      <c r="AAP47" s="65"/>
      <c r="AAQ47" s="65"/>
      <c r="AAR47" s="65"/>
      <c r="AAS47" s="65"/>
      <c r="AAT47" s="65"/>
      <c r="AAU47" s="65"/>
      <c r="AAV47" s="65"/>
      <c r="AAW47" s="65"/>
      <c r="AAX47" s="65"/>
      <c r="AAY47" s="65"/>
      <c r="AAZ47" s="65"/>
      <c r="ABA47" s="65"/>
      <c r="ABB47" s="65"/>
      <c r="ABC47" s="65"/>
      <c r="ABD47" s="65"/>
      <c r="ABE47" s="65"/>
      <c r="ABF47" s="65"/>
      <c r="ABG47" s="65"/>
      <c r="ABH47" s="65"/>
      <c r="ABI47" s="65"/>
      <c r="ABJ47" s="65"/>
      <c r="ABK47" s="65"/>
      <c r="ABL47" s="65"/>
      <c r="ABM47" s="65"/>
      <c r="ABN47" s="65"/>
      <c r="ABO47" s="65"/>
      <c r="ABP47" s="65"/>
      <c r="ABQ47" s="65"/>
      <c r="ABR47" s="65"/>
      <c r="ABS47" s="65"/>
      <c r="ABT47" s="65"/>
      <c r="ABU47" s="65"/>
      <c r="ABV47" s="65"/>
      <c r="ABW47" s="65"/>
      <c r="ABX47" s="65"/>
      <c r="ABY47" s="65"/>
      <c r="ABZ47" s="65"/>
      <c r="ACA47" s="65"/>
      <c r="ACB47" s="65"/>
      <c r="ACC47" s="65"/>
      <c r="ACD47" s="65"/>
      <c r="ACE47" s="65"/>
      <c r="ACF47" s="65"/>
      <c r="ACG47" s="65"/>
      <c r="ACH47" s="65"/>
      <c r="ACI47" s="65"/>
      <c r="ACJ47" s="65"/>
      <c r="ACK47" s="65"/>
      <c r="ACL47" s="65"/>
      <c r="ACM47" s="65"/>
      <c r="ACN47" s="65"/>
      <c r="ACO47" s="65"/>
      <c r="ACP47" s="65"/>
      <c r="ACQ47" s="65"/>
      <c r="ACR47" s="65"/>
      <c r="ACS47" s="65"/>
      <c r="ACT47" s="65"/>
      <c r="ACU47" s="65"/>
      <c r="ACV47" s="65"/>
      <c r="ACW47" s="65"/>
      <c r="ACX47" s="65"/>
      <c r="ACY47" s="65"/>
      <c r="ACZ47" s="65"/>
      <c r="ADA47" s="65"/>
      <c r="ADB47" s="65"/>
      <c r="ADC47" s="65"/>
      <c r="ADD47" s="65"/>
      <c r="ADE47" s="65"/>
      <c r="ADF47" s="65"/>
      <c r="ADG47" s="65"/>
      <c r="ADH47" s="65"/>
      <c r="ADI47" s="65"/>
      <c r="ADJ47" s="65"/>
      <c r="ADK47" s="65"/>
      <c r="ADL47" s="65"/>
      <c r="ADM47" s="65"/>
      <c r="ADN47" s="65"/>
      <c r="ADO47" s="65"/>
      <c r="ADP47" s="65"/>
      <c r="ADQ47" s="65"/>
      <c r="ADR47" s="65"/>
      <c r="ADS47" s="65"/>
      <c r="ADT47" s="65"/>
      <c r="ADU47" s="65"/>
      <c r="ADV47" s="65"/>
      <c r="ADW47" s="65"/>
      <c r="ADX47" s="65"/>
      <c r="ADY47" s="65"/>
      <c r="ADZ47" s="65"/>
      <c r="AEA47" s="65"/>
      <c r="AEB47" s="65"/>
      <c r="AEC47" s="65"/>
      <c r="AED47" s="65"/>
      <c r="AEE47" s="65"/>
      <c r="AEF47" s="65"/>
      <c r="AEG47" s="65"/>
      <c r="AEH47" s="65"/>
      <c r="AEI47" s="65"/>
      <c r="AEJ47" s="65"/>
      <c r="AEK47" s="65"/>
      <c r="AEL47" s="65"/>
      <c r="AEM47" s="65"/>
      <c r="AEN47" s="65"/>
      <c r="AEO47" s="65"/>
      <c r="AEP47" s="65"/>
      <c r="AEQ47" s="65"/>
      <c r="AER47" s="65"/>
      <c r="AES47" s="65"/>
      <c r="AET47" s="65"/>
      <c r="AEU47" s="65"/>
      <c r="AEV47" s="65"/>
      <c r="AEW47" s="65"/>
      <c r="AEX47" s="65"/>
      <c r="AEY47" s="65"/>
      <c r="AEZ47" s="65"/>
      <c r="AFA47" s="65"/>
      <c r="AFB47" s="65"/>
      <c r="AFC47" s="65"/>
      <c r="AFD47" s="65"/>
      <c r="AFE47" s="65"/>
      <c r="AFF47" s="65"/>
      <c r="AFG47" s="65"/>
      <c r="AFH47" s="65"/>
      <c r="AFI47" s="65"/>
      <c r="AFJ47" s="65"/>
      <c r="AFK47" s="65"/>
      <c r="AFL47" s="65"/>
      <c r="AFM47" s="65"/>
      <c r="AFN47" s="65"/>
      <c r="AFO47" s="65"/>
      <c r="AFP47" s="65"/>
      <c r="AFQ47" s="65"/>
      <c r="AFR47" s="65"/>
      <c r="AFS47" s="65"/>
      <c r="AFT47" s="65"/>
      <c r="AFU47" s="65"/>
      <c r="AFV47" s="65"/>
      <c r="AFW47" s="65"/>
      <c r="AFX47" s="65"/>
      <c r="AFY47" s="65"/>
      <c r="AFZ47" s="65"/>
      <c r="AGA47" s="65"/>
      <c r="AGB47" s="65"/>
      <c r="AGC47" s="65"/>
      <c r="AGD47" s="65"/>
      <c r="AGE47" s="65"/>
      <c r="AGF47" s="65"/>
      <c r="AGG47" s="65"/>
      <c r="AGH47" s="65"/>
      <c r="AGI47" s="65"/>
      <c r="AGJ47" s="65"/>
      <c r="AGK47" s="65"/>
      <c r="AGL47" s="65"/>
      <c r="AGM47" s="65"/>
      <c r="AGN47" s="65"/>
      <c r="AGO47" s="65"/>
      <c r="AGP47" s="65"/>
      <c r="AGQ47" s="65"/>
      <c r="AGR47" s="65"/>
      <c r="AGS47" s="65"/>
      <c r="AGT47" s="65"/>
      <c r="AGU47" s="65"/>
      <c r="AGV47" s="65"/>
      <c r="AGW47" s="65"/>
      <c r="AGX47" s="65"/>
      <c r="AGY47" s="65"/>
      <c r="AGZ47" s="65"/>
      <c r="AHA47" s="65"/>
      <c r="AHB47" s="65"/>
      <c r="AHC47" s="65"/>
      <c r="AHD47" s="65"/>
      <c r="AHE47" s="65"/>
      <c r="AHF47" s="65"/>
      <c r="AHG47" s="65"/>
      <c r="AHH47" s="65"/>
      <c r="AHI47" s="65"/>
      <c r="AHJ47" s="65"/>
      <c r="AHK47" s="65"/>
      <c r="AHL47" s="65"/>
      <c r="AHM47" s="65"/>
      <c r="AHN47" s="65"/>
      <c r="AHO47" s="65"/>
      <c r="AHP47" s="65"/>
      <c r="AHQ47" s="65"/>
      <c r="AHR47" s="65"/>
      <c r="AHS47" s="65"/>
      <c r="AHT47" s="65"/>
      <c r="AHU47" s="65"/>
      <c r="AHV47" s="65"/>
      <c r="AHW47" s="65"/>
      <c r="AHX47" s="65"/>
      <c r="AHY47" s="65"/>
      <c r="AHZ47" s="65"/>
      <c r="AIA47" s="65"/>
      <c r="AIB47" s="65"/>
      <c r="AIC47" s="65"/>
      <c r="AID47" s="65"/>
      <c r="AIE47" s="65"/>
      <c r="AIF47" s="65"/>
      <c r="AIG47" s="65"/>
      <c r="AIH47" s="65"/>
      <c r="AII47" s="65"/>
      <c r="AIJ47" s="65"/>
      <c r="AIK47" s="65"/>
      <c r="AIL47" s="65"/>
      <c r="AIM47" s="65"/>
      <c r="AIN47" s="65"/>
      <c r="AIO47" s="65"/>
      <c r="AIP47" s="65"/>
      <c r="AIQ47" s="65"/>
      <c r="AIR47" s="65"/>
      <c r="AIS47" s="65"/>
      <c r="AIT47" s="65"/>
      <c r="AIU47" s="65"/>
      <c r="AIV47" s="65"/>
      <c r="AIW47" s="65"/>
      <c r="AIX47" s="65"/>
      <c r="AIY47" s="65"/>
      <c r="AIZ47" s="65"/>
      <c r="AJA47" s="65"/>
      <c r="AJB47" s="65"/>
      <c r="AJC47" s="65"/>
      <c r="AJD47" s="65"/>
      <c r="AJE47" s="65"/>
      <c r="AJF47" s="65"/>
      <c r="AJG47" s="65"/>
      <c r="AJH47" s="65"/>
      <c r="AJI47" s="65"/>
      <c r="AJJ47" s="65"/>
      <c r="AJK47" s="65"/>
      <c r="AJL47" s="65"/>
      <c r="AJM47" s="65"/>
      <c r="AJN47" s="65"/>
      <c r="AJO47" s="65"/>
      <c r="AJP47" s="65"/>
      <c r="AJQ47" s="65"/>
      <c r="AJR47" s="65"/>
      <c r="AJS47" s="65"/>
      <c r="AJT47" s="65"/>
      <c r="AJU47" s="65"/>
      <c r="AJV47" s="65"/>
      <c r="AJW47" s="65"/>
      <c r="AJX47" s="65"/>
      <c r="AJY47" s="65"/>
      <c r="AJZ47" s="65"/>
      <c r="AKA47" s="65"/>
      <c r="AKB47" s="65"/>
      <c r="AKC47" s="65"/>
      <c r="AKD47" s="65"/>
      <c r="AKE47" s="65"/>
      <c r="AKF47" s="65"/>
      <c r="AKG47" s="65"/>
      <c r="AKH47" s="65"/>
      <c r="AKI47" s="65"/>
      <c r="AKJ47" s="65"/>
      <c r="AKK47" s="65"/>
      <c r="AKL47" s="65"/>
      <c r="AKM47" s="65"/>
      <c r="AKN47" s="65"/>
      <c r="AKO47" s="65"/>
      <c r="AKP47" s="65"/>
      <c r="AKQ47" s="65"/>
      <c r="AKR47" s="65"/>
      <c r="AKS47" s="65"/>
      <c r="AKT47" s="65"/>
      <c r="AKU47" s="65"/>
      <c r="AKV47" s="65"/>
      <c r="AKW47" s="65"/>
      <c r="AKX47" s="65"/>
      <c r="AKY47" s="65"/>
      <c r="AKZ47" s="65"/>
      <c r="ALA47" s="65"/>
      <c r="ALB47" s="65"/>
      <c r="ALC47" s="65"/>
      <c r="ALD47" s="65"/>
      <c r="ALE47" s="65"/>
      <c r="ALF47" s="65"/>
      <c r="ALG47" s="65"/>
      <c r="ALH47" s="65"/>
      <c r="ALI47" s="65"/>
      <c r="ALJ47" s="65"/>
      <c r="ALK47" s="65"/>
      <c r="ALL47" s="65"/>
      <c r="ALM47" s="65"/>
      <c r="ALN47" s="65"/>
      <c r="ALO47" s="65"/>
      <c r="ALP47" s="65"/>
      <c r="ALQ47" s="65"/>
      <c r="ALR47" s="65"/>
      <c r="ALS47" s="65"/>
      <c r="ALT47" s="65"/>
      <c r="ALU47" s="65"/>
      <c r="ALV47" s="65"/>
      <c r="ALW47" s="65"/>
      <c r="ALX47" s="65"/>
      <c r="ALY47" s="65"/>
      <c r="ALZ47" s="65"/>
      <c r="AMA47" s="65"/>
      <c r="AMB47" s="65"/>
      <c r="AMC47" s="65"/>
      <c r="AMD47" s="65"/>
      <c r="AME47" s="65"/>
      <c r="AMF47" s="65"/>
      <c r="AMG47" s="65"/>
      <c r="AMH47" s="65"/>
      <c r="AMI47" s="65"/>
      <c r="AMJ47" s="65"/>
    </row>
    <row r="48" spans="1:1024" x14ac:dyDescent="0.25">
      <c r="A48" s="33">
        <f>A40</f>
        <v>1</v>
      </c>
      <c r="B48" s="34">
        <f>B40</f>
        <v>3</v>
      </c>
      <c r="C48" s="35" t="s">
        <v>28</v>
      </c>
      <c r="D48" s="25" t="s">
        <v>29</v>
      </c>
      <c r="E48" s="22"/>
      <c r="F48" s="23"/>
      <c r="G48" s="23"/>
      <c r="H48" s="23"/>
      <c r="I48" s="23"/>
      <c r="J48" s="23"/>
      <c r="K48" s="24"/>
      <c r="L48" s="23"/>
    </row>
    <row r="49" spans="1:1024" x14ac:dyDescent="0.25">
      <c r="A49" s="18"/>
      <c r="B49" s="19"/>
      <c r="C49" s="20"/>
      <c r="D49" s="25" t="s">
        <v>30</v>
      </c>
      <c r="E49" s="22"/>
      <c r="F49" s="23"/>
      <c r="G49" s="23"/>
      <c r="H49" s="23"/>
      <c r="I49" s="23"/>
      <c r="J49" s="23"/>
      <c r="K49" s="24"/>
      <c r="L49" s="23"/>
    </row>
    <row r="50" spans="1:1024" x14ac:dyDescent="0.25">
      <c r="A50" s="18"/>
      <c r="B50" s="19"/>
      <c r="C50" s="20"/>
      <c r="D50" s="25" t="s">
        <v>31</v>
      </c>
      <c r="E50" s="22"/>
      <c r="F50" s="23"/>
      <c r="G50" s="23"/>
      <c r="H50" s="23"/>
      <c r="I50" s="23"/>
      <c r="J50" s="23"/>
      <c r="K50" s="24"/>
      <c r="L50" s="23"/>
    </row>
    <row r="51" spans="1:1024" x14ac:dyDescent="0.25">
      <c r="A51" s="18"/>
      <c r="B51" s="19"/>
      <c r="C51" s="20"/>
      <c r="D51" s="25" t="s">
        <v>32</v>
      </c>
      <c r="E51" s="22"/>
      <c r="F51" s="23"/>
      <c r="G51" s="23"/>
      <c r="H51" s="23"/>
      <c r="I51" s="23"/>
      <c r="J51" s="23"/>
      <c r="K51" s="24"/>
      <c r="L51" s="23"/>
    </row>
    <row r="52" spans="1:1024" x14ac:dyDescent="0.25">
      <c r="A52" s="18"/>
      <c r="B52" s="19"/>
      <c r="C52" s="20"/>
      <c r="D52" s="25" t="s">
        <v>33</v>
      </c>
      <c r="E52" s="22"/>
      <c r="F52" s="23"/>
      <c r="G52" s="23"/>
      <c r="H52" s="23"/>
      <c r="I52" s="23"/>
      <c r="J52" s="23"/>
      <c r="K52" s="24"/>
      <c r="L52" s="23"/>
    </row>
    <row r="53" spans="1:1024" x14ac:dyDescent="0.25">
      <c r="A53" s="18"/>
      <c r="B53" s="19"/>
      <c r="C53" s="20"/>
      <c r="D53" s="25" t="s">
        <v>34</v>
      </c>
      <c r="E53" s="22"/>
      <c r="F53" s="23"/>
      <c r="G53" s="23"/>
      <c r="H53" s="23"/>
      <c r="I53" s="23"/>
      <c r="J53" s="23"/>
      <c r="K53" s="24"/>
      <c r="L53" s="23"/>
    </row>
    <row r="54" spans="1:1024" x14ac:dyDescent="0.25">
      <c r="A54" s="18"/>
      <c r="B54" s="19"/>
      <c r="C54" s="20"/>
      <c r="D54" s="25" t="s">
        <v>35</v>
      </c>
      <c r="E54" s="22"/>
      <c r="F54" s="23"/>
      <c r="G54" s="23"/>
      <c r="H54" s="23"/>
      <c r="I54" s="23"/>
      <c r="J54" s="23"/>
      <c r="K54" s="24"/>
      <c r="L54" s="23"/>
    </row>
    <row r="55" spans="1:1024" x14ac:dyDescent="0.25">
      <c r="A55" s="18"/>
      <c r="B55" s="19"/>
      <c r="C55" s="20"/>
      <c r="D55" s="21"/>
      <c r="E55" s="22"/>
      <c r="F55" s="23"/>
      <c r="G55" s="23"/>
      <c r="H55" s="23"/>
      <c r="I55" s="23"/>
      <c r="J55" s="23"/>
      <c r="K55" s="24"/>
      <c r="L55" s="23"/>
    </row>
    <row r="56" spans="1:1024" x14ac:dyDescent="0.25">
      <c r="A56" s="18"/>
      <c r="B56" s="19"/>
      <c r="C56" s="20"/>
      <c r="D56" s="21"/>
      <c r="E56" s="22"/>
      <c r="F56" s="23"/>
      <c r="G56" s="23"/>
      <c r="H56" s="23"/>
      <c r="I56" s="23"/>
      <c r="J56" s="23"/>
      <c r="K56" s="24"/>
      <c r="L56" s="23"/>
    </row>
    <row r="57" spans="1:1024" x14ac:dyDescent="0.25">
      <c r="A57" s="26"/>
      <c r="B57" s="27"/>
      <c r="C57" s="28"/>
      <c r="D57" s="29" t="s">
        <v>27</v>
      </c>
      <c r="E57" s="30"/>
      <c r="F57" s="31">
        <f>SUM(F48:F56)</f>
        <v>0</v>
      </c>
      <c r="G57" s="31">
        <f>SUM(G48:G56)</f>
        <v>0</v>
      </c>
      <c r="H57" s="31">
        <f>SUM(H48:H56)</f>
        <v>0</v>
      </c>
      <c r="I57" s="31">
        <f>SUM(I48:I56)</f>
        <v>0</v>
      </c>
      <c r="J57" s="31">
        <f>SUM(J48:J56)</f>
        <v>0</v>
      </c>
      <c r="K57" s="32"/>
      <c r="L57" s="31">
        <f>SUM(L48:L56)</f>
        <v>0</v>
      </c>
    </row>
    <row r="58" spans="1:1024" s="66" customFormat="1" ht="15.75" customHeight="1" thickBot="1" x14ac:dyDescent="0.3">
      <c r="A58" s="68">
        <f>A40</f>
        <v>1</v>
      </c>
      <c r="B58" s="69">
        <f>B40</f>
        <v>3</v>
      </c>
      <c r="C58" s="118" t="s">
        <v>36</v>
      </c>
      <c r="D58" s="118"/>
      <c r="E58" s="70"/>
      <c r="F58" s="71">
        <f>F47+F57</f>
        <v>515</v>
      </c>
      <c r="G58" s="71">
        <f>G47+G57</f>
        <v>20.88</v>
      </c>
      <c r="H58" s="71">
        <f>H47+H57</f>
        <v>23.29</v>
      </c>
      <c r="I58" s="71">
        <f>I47+I57</f>
        <v>99.4</v>
      </c>
      <c r="J58" s="71">
        <f>J47+J57</f>
        <v>654.87</v>
      </c>
      <c r="K58" s="71"/>
      <c r="L58" s="71">
        <f>L47+L57</f>
        <v>85.55</v>
      </c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  <c r="IX58" s="65"/>
      <c r="IY58" s="65"/>
      <c r="IZ58" s="65"/>
      <c r="JA58" s="65"/>
      <c r="JB58" s="65"/>
      <c r="JC58" s="65"/>
      <c r="JD58" s="65"/>
      <c r="JE58" s="65"/>
      <c r="JF58" s="65"/>
      <c r="JG58" s="65"/>
      <c r="JH58" s="65"/>
      <c r="JI58" s="65"/>
      <c r="JJ58" s="65"/>
      <c r="JK58" s="65"/>
      <c r="JL58" s="65"/>
      <c r="JM58" s="65"/>
      <c r="JN58" s="65"/>
      <c r="JO58" s="65"/>
      <c r="JP58" s="65"/>
      <c r="JQ58" s="65"/>
      <c r="JR58" s="65"/>
      <c r="JS58" s="65"/>
      <c r="JT58" s="65"/>
      <c r="JU58" s="65"/>
      <c r="JV58" s="65"/>
      <c r="JW58" s="65"/>
      <c r="JX58" s="65"/>
      <c r="JY58" s="65"/>
      <c r="JZ58" s="65"/>
      <c r="KA58" s="65"/>
      <c r="KB58" s="65"/>
      <c r="KC58" s="65"/>
      <c r="KD58" s="65"/>
      <c r="KE58" s="65"/>
      <c r="KF58" s="65"/>
      <c r="KG58" s="65"/>
      <c r="KH58" s="65"/>
      <c r="KI58" s="65"/>
      <c r="KJ58" s="65"/>
      <c r="KK58" s="65"/>
      <c r="KL58" s="65"/>
      <c r="KM58" s="65"/>
      <c r="KN58" s="65"/>
      <c r="KO58" s="65"/>
      <c r="KP58" s="65"/>
      <c r="KQ58" s="65"/>
      <c r="KR58" s="65"/>
      <c r="KS58" s="65"/>
      <c r="KT58" s="65"/>
      <c r="KU58" s="65"/>
      <c r="KV58" s="65"/>
      <c r="KW58" s="65"/>
      <c r="KX58" s="65"/>
      <c r="KY58" s="65"/>
      <c r="KZ58" s="65"/>
      <c r="LA58" s="65"/>
      <c r="LB58" s="65"/>
      <c r="LC58" s="65"/>
      <c r="LD58" s="65"/>
      <c r="LE58" s="65"/>
      <c r="LF58" s="65"/>
      <c r="LG58" s="65"/>
      <c r="LH58" s="65"/>
      <c r="LI58" s="65"/>
      <c r="LJ58" s="65"/>
      <c r="LK58" s="65"/>
      <c r="LL58" s="65"/>
      <c r="LM58" s="65"/>
      <c r="LN58" s="65"/>
      <c r="LO58" s="65"/>
      <c r="LP58" s="65"/>
      <c r="LQ58" s="65"/>
      <c r="LR58" s="65"/>
      <c r="LS58" s="65"/>
      <c r="LT58" s="65"/>
      <c r="LU58" s="65"/>
      <c r="LV58" s="65"/>
      <c r="LW58" s="65"/>
      <c r="LX58" s="65"/>
      <c r="LY58" s="65"/>
      <c r="LZ58" s="65"/>
      <c r="MA58" s="65"/>
      <c r="MB58" s="65"/>
      <c r="MC58" s="65"/>
      <c r="MD58" s="65"/>
      <c r="ME58" s="65"/>
      <c r="MF58" s="65"/>
      <c r="MG58" s="65"/>
      <c r="MH58" s="65"/>
      <c r="MI58" s="65"/>
      <c r="MJ58" s="65"/>
      <c r="MK58" s="65"/>
      <c r="ML58" s="65"/>
      <c r="MM58" s="65"/>
      <c r="MN58" s="65"/>
      <c r="MO58" s="65"/>
      <c r="MP58" s="65"/>
      <c r="MQ58" s="65"/>
      <c r="MR58" s="65"/>
      <c r="MS58" s="65"/>
      <c r="MT58" s="65"/>
      <c r="MU58" s="65"/>
      <c r="MV58" s="65"/>
      <c r="MW58" s="65"/>
      <c r="MX58" s="65"/>
      <c r="MY58" s="65"/>
      <c r="MZ58" s="65"/>
      <c r="NA58" s="65"/>
      <c r="NB58" s="65"/>
      <c r="NC58" s="65"/>
      <c r="ND58" s="65"/>
      <c r="NE58" s="65"/>
      <c r="NF58" s="65"/>
      <c r="NG58" s="65"/>
      <c r="NH58" s="65"/>
      <c r="NI58" s="65"/>
      <c r="NJ58" s="65"/>
      <c r="NK58" s="65"/>
      <c r="NL58" s="65"/>
      <c r="NM58" s="65"/>
      <c r="NN58" s="65"/>
      <c r="NO58" s="65"/>
      <c r="NP58" s="65"/>
      <c r="NQ58" s="65"/>
      <c r="NR58" s="65"/>
      <c r="NS58" s="65"/>
      <c r="NT58" s="65"/>
      <c r="NU58" s="65"/>
      <c r="NV58" s="65"/>
      <c r="NW58" s="65"/>
      <c r="NX58" s="65"/>
      <c r="NY58" s="65"/>
      <c r="NZ58" s="65"/>
      <c r="OA58" s="65"/>
      <c r="OB58" s="65"/>
      <c r="OC58" s="65"/>
      <c r="OD58" s="65"/>
      <c r="OE58" s="65"/>
      <c r="OF58" s="65"/>
      <c r="OG58" s="65"/>
      <c r="OH58" s="65"/>
      <c r="OI58" s="65"/>
      <c r="OJ58" s="65"/>
      <c r="OK58" s="65"/>
      <c r="OL58" s="65"/>
      <c r="OM58" s="65"/>
      <c r="ON58" s="65"/>
      <c r="OO58" s="65"/>
      <c r="OP58" s="65"/>
      <c r="OQ58" s="65"/>
      <c r="OR58" s="65"/>
      <c r="OS58" s="65"/>
      <c r="OT58" s="65"/>
      <c r="OU58" s="65"/>
      <c r="OV58" s="65"/>
      <c r="OW58" s="65"/>
      <c r="OX58" s="65"/>
      <c r="OY58" s="65"/>
      <c r="OZ58" s="65"/>
      <c r="PA58" s="65"/>
      <c r="PB58" s="65"/>
      <c r="PC58" s="65"/>
      <c r="PD58" s="65"/>
      <c r="PE58" s="65"/>
      <c r="PF58" s="65"/>
      <c r="PG58" s="65"/>
      <c r="PH58" s="65"/>
      <c r="PI58" s="65"/>
      <c r="PJ58" s="65"/>
      <c r="PK58" s="65"/>
      <c r="PL58" s="65"/>
      <c r="PM58" s="65"/>
      <c r="PN58" s="65"/>
      <c r="PO58" s="65"/>
      <c r="PP58" s="65"/>
      <c r="PQ58" s="65"/>
      <c r="PR58" s="65"/>
      <c r="PS58" s="65"/>
      <c r="PT58" s="65"/>
      <c r="PU58" s="65"/>
      <c r="PV58" s="65"/>
      <c r="PW58" s="65"/>
      <c r="PX58" s="65"/>
      <c r="PY58" s="65"/>
      <c r="PZ58" s="65"/>
      <c r="QA58" s="65"/>
      <c r="QB58" s="65"/>
      <c r="QC58" s="65"/>
      <c r="QD58" s="65"/>
      <c r="QE58" s="65"/>
      <c r="QF58" s="65"/>
      <c r="QG58" s="65"/>
      <c r="QH58" s="65"/>
      <c r="QI58" s="65"/>
      <c r="QJ58" s="65"/>
      <c r="QK58" s="65"/>
      <c r="QL58" s="65"/>
      <c r="QM58" s="65"/>
      <c r="QN58" s="65"/>
      <c r="QO58" s="65"/>
      <c r="QP58" s="65"/>
      <c r="QQ58" s="65"/>
      <c r="QR58" s="65"/>
      <c r="QS58" s="65"/>
      <c r="QT58" s="65"/>
      <c r="QU58" s="65"/>
      <c r="QV58" s="65"/>
      <c r="QW58" s="65"/>
      <c r="QX58" s="65"/>
      <c r="QY58" s="65"/>
      <c r="QZ58" s="65"/>
      <c r="RA58" s="65"/>
      <c r="RB58" s="65"/>
      <c r="RC58" s="65"/>
      <c r="RD58" s="65"/>
      <c r="RE58" s="65"/>
      <c r="RF58" s="65"/>
      <c r="RG58" s="65"/>
      <c r="RH58" s="65"/>
      <c r="RI58" s="65"/>
      <c r="RJ58" s="65"/>
      <c r="RK58" s="65"/>
      <c r="RL58" s="65"/>
      <c r="RM58" s="65"/>
      <c r="RN58" s="65"/>
      <c r="RO58" s="65"/>
      <c r="RP58" s="65"/>
      <c r="RQ58" s="65"/>
      <c r="RR58" s="65"/>
      <c r="RS58" s="65"/>
      <c r="RT58" s="65"/>
      <c r="RU58" s="65"/>
      <c r="RV58" s="65"/>
      <c r="RW58" s="65"/>
      <c r="RX58" s="65"/>
      <c r="RY58" s="65"/>
      <c r="RZ58" s="65"/>
      <c r="SA58" s="65"/>
      <c r="SB58" s="65"/>
      <c r="SC58" s="65"/>
      <c r="SD58" s="65"/>
      <c r="SE58" s="65"/>
      <c r="SF58" s="65"/>
      <c r="SG58" s="65"/>
      <c r="SH58" s="65"/>
      <c r="SI58" s="65"/>
      <c r="SJ58" s="65"/>
      <c r="SK58" s="65"/>
      <c r="SL58" s="65"/>
      <c r="SM58" s="65"/>
      <c r="SN58" s="65"/>
      <c r="SO58" s="65"/>
      <c r="SP58" s="65"/>
      <c r="SQ58" s="65"/>
      <c r="SR58" s="65"/>
      <c r="SS58" s="65"/>
      <c r="ST58" s="65"/>
      <c r="SU58" s="65"/>
      <c r="SV58" s="65"/>
      <c r="SW58" s="65"/>
      <c r="SX58" s="65"/>
      <c r="SY58" s="65"/>
      <c r="SZ58" s="65"/>
      <c r="TA58" s="65"/>
      <c r="TB58" s="65"/>
      <c r="TC58" s="65"/>
      <c r="TD58" s="65"/>
      <c r="TE58" s="65"/>
      <c r="TF58" s="65"/>
      <c r="TG58" s="65"/>
      <c r="TH58" s="65"/>
      <c r="TI58" s="65"/>
      <c r="TJ58" s="65"/>
      <c r="TK58" s="65"/>
      <c r="TL58" s="65"/>
      <c r="TM58" s="65"/>
      <c r="TN58" s="65"/>
      <c r="TO58" s="65"/>
      <c r="TP58" s="65"/>
      <c r="TQ58" s="65"/>
      <c r="TR58" s="65"/>
      <c r="TS58" s="65"/>
      <c r="TT58" s="65"/>
      <c r="TU58" s="65"/>
      <c r="TV58" s="65"/>
      <c r="TW58" s="65"/>
      <c r="TX58" s="65"/>
      <c r="TY58" s="65"/>
      <c r="TZ58" s="65"/>
      <c r="UA58" s="65"/>
      <c r="UB58" s="65"/>
      <c r="UC58" s="65"/>
      <c r="UD58" s="65"/>
      <c r="UE58" s="65"/>
      <c r="UF58" s="65"/>
      <c r="UG58" s="65"/>
      <c r="UH58" s="65"/>
      <c r="UI58" s="65"/>
      <c r="UJ58" s="65"/>
      <c r="UK58" s="65"/>
      <c r="UL58" s="65"/>
      <c r="UM58" s="65"/>
      <c r="UN58" s="65"/>
      <c r="UO58" s="65"/>
      <c r="UP58" s="65"/>
      <c r="UQ58" s="65"/>
      <c r="UR58" s="65"/>
      <c r="US58" s="65"/>
      <c r="UT58" s="65"/>
      <c r="UU58" s="65"/>
      <c r="UV58" s="65"/>
      <c r="UW58" s="65"/>
      <c r="UX58" s="65"/>
      <c r="UY58" s="65"/>
      <c r="UZ58" s="65"/>
      <c r="VA58" s="65"/>
      <c r="VB58" s="65"/>
      <c r="VC58" s="65"/>
      <c r="VD58" s="65"/>
      <c r="VE58" s="65"/>
      <c r="VF58" s="65"/>
      <c r="VG58" s="65"/>
      <c r="VH58" s="65"/>
      <c r="VI58" s="65"/>
      <c r="VJ58" s="65"/>
      <c r="VK58" s="65"/>
      <c r="VL58" s="65"/>
      <c r="VM58" s="65"/>
      <c r="VN58" s="65"/>
      <c r="VO58" s="65"/>
      <c r="VP58" s="65"/>
      <c r="VQ58" s="65"/>
      <c r="VR58" s="65"/>
      <c r="VS58" s="65"/>
      <c r="VT58" s="65"/>
      <c r="VU58" s="65"/>
      <c r="VV58" s="65"/>
      <c r="VW58" s="65"/>
      <c r="VX58" s="65"/>
      <c r="VY58" s="65"/>
      <c r="VZ58" s="65"/>
      <c r="WA58" s="65"/>
      <c r="WB58" s="65"/>
      <c r="WC58" s="65"/>
      <c r="WD58" s="65"/>
      <c r="WE58" s="65"/>
      <c r="WF58" s="65"/>
      <c r="WG58" s="65"/>
      <c r="WH58" s="65"/>
      <c r="WI58" s="65"/>
      <c r="WJ58" s="65"/>
      <c r="WK58" s="65"/>
      <c r="WL58" s="65"/>
      <c r="WM58" s="65"/>
      <c r="WN58" s="65"/>
      <c r="WO58" s="65"/>
      <c r="WP58" s="65"/>
      <c r="WQ58" s="65"/>
      <c r="WR58" s="65"/>
      <c r="WS58" s="65"/>
      <c r="WT58" s="65"/>
      <c r="WU58" s="65"/>
      <c r="WV58" s="65"/>
      <c r="WW58" s="65"/>
      <c r="WX58" s="65"/>
      <c r="WY58" s="65"/>
      <c r="WZ58" s="65"/>
      <c r="XA58" s="65"/>
      <c r="XB58" s="65"/>
      <c r="XC58" s="65"/>
      <c r="XD58" s="65"/>
      <c r="XE58" s="65"/>
      <c r="XF58" s="65"/>
      <c r="XG58" s="65"/>
      <c r="XH58" s="65"/>
      <c r="XI58" s="65"/>
      <c r="XJ58" s="65"/>
      <c r="XK58" s="65"/>
      <c r="XL58" s="65"/>
      <c r="XM58" s="65"/>
      <c r="XN58" s="65"/>
      <c r="XO58" s="65"/>
      <c r="XP58" s="65"/>
      <c r="XQ58" s="65"/>
      <c r="XR58" s="65"/>
      <c r="XS58" s="65"/>
      <c r="XT58" s="65"/>
      <c r="XU58" s="65"/>
      <c r="XV58" s="65"/>
      <c r="XW58" s="65"/>
      <c r="XX58" s="65"/>
      <c r="XY58" s="65"/>
      <c r="XZ58" s="65"/>
      <c r="YA58" s="65"/>
      <c r="YB58" s="65"/>
      <c r="YC58" s="65"/>
      <c r="YD58" s="65"/>
      <c r="YE58" s="65"/>
      <c r="YF58" s="65"/>
      <c r="YG58" s="65"/>
      <c r="YH58" s="65"/>
      <c r="YI58" s="65"/>
      <c r="YJ58" s="65"/>
      <c r="YK58" s="65"/>
      <c r="YL58" s="65"/>
      <c r="YM58" s="65"/>
      <c r="YN58" s="65"/>
      <c r="YO58" s="65"/>
      <c r="YP58" s="65"/>
      <c r="YQ58" s="65"/>
      <c r="YR58" s="65"/>
      <c r="YS58" s="65"/>
      <c r="YT58" s="65"/>
      <c r="YU58" s="65"/>
      <c r="YV58" s="65"/>
      <c r="YW58" s="65"/>
      <c r="YX58" s="65"/>
      <c r="YY58" s="65"/>
      <c r="YZ58" s="65"/>
      <c r="ZA58" s="65"/>
      <c r="ZB58" s="65"/>
      <c r="ZC58" s="65"/>
      <c r="ZD58" s="65"/>
      <c r="ZE58" s="65"/>
      <c r="ZF58" s="65"/>
      <c r="ZG58" s="65"/>
      <c r="ZH58" s="65"/>
      <c r="ZI58" s="65"/>
      <c r="ZJ58" s="65"/>
      <c r="ZK58" s="65"/>
      <c r="ZL58" s="65"/>
      <c r="ZM58" s="65"/>
      <c r="ZN58" s="65"/>
      <c r="ZO58" s="65"/>
      <c r="ZP58" s="65"/>
      <c r="ZQ58" s="65"/>
      <c r="ZR58" s="65"/>
      <c r="ZS58" s="65"/>
      <c r="ZT58" s="65"/>
      <c r="ZU58" s="65"/>
      <c r="ZV58" s="65"/>
      <c r="ZW58" s="65"/>
      <c r="ZX58" s="65"/>
      <c r="ZY58" s="65"/>
      <c r="ZZ58" s="65"/>
      <c r="AAA58" s="65"/>
      <c r="AAB58" s="65"/>
      <c r="AAC58" s="65"/>
      <c r="AAD58" s="65"/>
      <c r="AAE58" s="65"/>
      <c r="AAF58" s="65"/>
      <c r="AAG58" s="65"/>
      <c r="AAH58" s="65"/>
      <c r="AAI58" s="65"/>
      <c r="AAJ58" s="65"/>
      <c r="AAK58" s="65"/>
      <c r="AAL58" s="65"/>
      <c r="AAM58" s="65"/>
      <c r="AAN58" s="65"/>
      <c r="AAO58" s="65"/>
      <c r="AAP58" s="65"/>
      <c r="AAQ58" s="65"/>
      <c r="AAR58" s="65"/>
      <c r="AAS58" s="65"/>
      <c r="AAT58" s="65"/>
      <c r="AAU58" s="65"/>
      <c r="AAV58" s="65"/>
      <c r="AAW58" s="65"/>
      <c r="AAX58" s="65"/>
      <c r="AAY58" s="65"/>
      <c r="AAZ58" s="65"/>
      <c r="ABA58" s="65"/>
      <c r="ABB58" s="65"/>
      <c r="ABC58" s="65"/>
      <c r="ABD58" s="65"/>
      <c r="ABE58" s="65"/>
      <c r="ABF58" s="65"/>
      <c r="ABG58" s="65"/>
      <c r="ABH58" s="65"/>
      <c r="ABI58" s="65"/>
      <c r="ABJ58" s="65"/>
      <c r="ABK58" s="65"/>
      <c r="ABL58" s="65"/>
      <c r="ABM58" s="65"/>
      <c r="ABN58" s="65"/>
      <c r="ABO58" s="65"/>
      <c r="ABP58" s="65"/>
      <c r="ABQ58" s="65"/>
      <c r="ABR58" s="65"/>
      <c r="ABS58" s="65"/>
      <c r="ABT58" s="65"/>
      <c r="ABU58" s="65"/>
      <c r="ABV58" s="65"/>
      <c r="ABW58" s="65"/>
      <c r="ABX58" s="65"/>
      <c r="ABY58" s="65"/>
      <c r="ABZ58" s="65"/>
      <c r="ACA58" s="65"/>
      <c r="ACB58" s="65"/>
      <c r="ACC58" s="65"/>
      <c r="ACD58" s="65"/>
      <c r="ACE58" s="65"/>
      <c r="ACF58" s="65"/>
      <c r="ACG58" s="65"/>
      <c r="ACH58" s="65"/>
      <c r="ACI58" s="65"/>
      <c r="ACJ58" s="65"/>
      <c r="ACK58" s="65"/>
      <c r="ACL58" s="65"/>
      <c r="ACM58" s="65"/>
      <c r="ACN58" s="65"/>
      <c r="ACO58" s="65"/>
      <c r="ACP58" s="65"/>
      <c r="ACQ58" s="65"/>
      <c r="ACR58" s="65"/>
      <c r="ACS58" s="65"/>
      <c r="ACT58" s="65"/>
      <c r="ACU58" s="65"/>
      <c r="ACV58" s="65"/>
      <c r="ACW58" s="65"/>
      <c r="ACX58" s="65"/>
      <c r="ACY58" s="65"/>
      <c r="ACZ58" s="65"/>
      <c r="ADA58" s="65"/>
      <c r="ADB58" s="65"/>
      <c r="ADC58" s="65"/>
      <c r="ADD58" s="65"/>
      <c r="ADE58" s="65"/>
      <c r="ADF58" s="65"/>
      <c r="ADG58" s="65"/>
      <c r="ADH58" s="65"/>
      <c r="ADI58" s="65"/>
      <c r="ADJ58" s="65"/>
      <c r="ADK58" s="65"/>
      <c r="ADL58" s="65"/>
      <c r="ADM58" s="65"/>
      <c r="ADN58" s="65"/>
      <c r="ADO58" s="65"/>
      <c r="ADP58" s="65"/>
      <c r="ADQ58" s="65"/>
      <c r="ADR58" s="65"/>
      <c r="ADS58" s="65"/>
      <c r="ADT58" s="65"/>
      <c r="ADU58" s="65"/>
      <c r="ADV58" s="65"/>
      <c r="ADW58" s="65"/>
      <c r="ADX58" s="65"/>
      <c r="ADY58" s="65"/>
      <c r="ADZ58" s="65"/>
      <c r="AEA58" s="65"/>
      <c r="AEB58" s="65"/>
      <c r="AEC58" s="65"/>
      <c r="AED58" s="65"/>
      <c r="AEE58" s="65"/>
      <c r="AEF58" s="65"/>
      <c r="AEG58" s="65"/>
      <c r="AEH58" s="65"/>
      <c r="AEI58" s="65"/>
      <c r="AEJ58" s="65"/>
      <c r="AEK58" s="65"/>
      <c r="AEL58" s="65"/>
      <c r="AEM58" s="65"/>
      <c r="AEN58" s="65"/>
      <c r="AEO58" s="65"/>
      <c r="AEP58" s="65"/>
      <c r="AEQ58" s="65"/>
      <c r="AER58" s="65"/>
      <c r="AES58" s="65"/>
      <c r="AET58" s="65"/>
      <c r="AEU58" s="65"/>
      <c r="AEV58" s="65"/>
      <c r="AEW58" s="65"/>
      <c r="AEX58" s="65"/>
      <c r="AEY58" s="65"/>
      <c r="AEZ58" s="65"/>
      <c r="AFA58" s="65"/>
      <c r="AFB58" s="65"/>
      <c r="AFC58" s="65"/>
      <c r="AFD58" s="65"/>
      <c r="AFE58" s="65"/>
      <c r="AFF58" s="65"/>
      <c r="AFG58" s="65"/>
      <c r="AFH58" s="65"/>
      <c r="AFI58" s="65"/>
      <c r="AFJ58" s="65"/>
      <c r="AFK58" s="65"/>
      <c r="AFL58" s="65"/>
      <c r="AFM58" s="65"/>
      <c r="AFN58" s="65"/>
      <c r="AFO58" s="65"/>
      <c r="AFP58" s="65"/>
      <c r="AFQ58" s="65"/>
      <c r="AFR58" s="65"/>
      <c r="AFS58" s="65"/>
      <c r="AFT58" s="65"/>
      <c r="AFU58" s="65"/>
      <c r="AFV58" s="65"/>
      <c r="AFW58" s="65"/>
      <c r="AFX58" s="65"/>
      <c r="AFY58" s="65"/>
      <c r="AFZ58" s="65"/>
      <c r="AGA58" s="65"/>
      <c r="AGB58" s="65"/>
      <c r="AGC58" s="65"/>
      <c r="AGD58" s="65"/>
      <c r="AGE58" s="65"/>
      <c r="AGF58" s="65"/>
      <c r="AGG58" s="65"/>
      <c r="AGH58" s="65"/>
      <c r="AGI58" s="65"/>
      <c r="AGJ58" s="65"/>
      <c r="AGK58" s="65"/>
      <c r="AGL58" s="65"/>
      <c r="AGM58" s="65"/>
      <c r="AGN58" s="65"/>
      <c r="AGO58" s="65"/>
      <c r="AGP58" s="65"/>
      <c r="AGQ58" s="65"/>
      <c r="AGR58" s="65"/>
      <c r="AGS58" s="65"/>
      <c r="AGT58" s="65"/>
      <c r="AGU58" s="65"/>
      <c r="AGV58" s="65"/>
      <c r="AGW58" s="65"/>
      <c r="AGX58" s="65"/>
      <c r="AGY58" s="65"/>
      <c r="AGZ58" s="65"/>
      <c r="AHA58" s="65"/>
      <c r="AHB58" s="65"/>
      <c r="AHC58" s="65"/>
      <c r="AHD58" s="65"/>
      <c r="AHE58" s="65"/>
      <c r="AHF58" s="65"/>
      <c r="AHG58" s="65"/>
      <c r="AHH58" s="65"/>
      <c r="AHI58" s="65"/>
      <c r="AHJ58" s="65"/>
      <c r="AHK58" s="65"/>
      <c r="AHL58" s="65"/>
      <c r="AHM58" s="65"/>
      <c r="AHN58" s="65"/>
      <c r="AHO58" s="65"/>
      <c r="AHP58" s="65"/>
      <c r="AHQ58" s="65"/>
      <c r="AHR58" s="65"/>
      <c r="AHS58" s="65"/>
      <c r="AHT58" s="65"/>
      <c r="AHU58" s="65"/>
      <c r="AHV58" s="65"/>
      <c r="AHW58" s="65"/>
      <c r="AHX58" s="65"/>
      <c r="AHY58" s="65"/>
      <c r="AHZ58" s="65"/>
      <c r="AIA58" s="65"/>
      <c r="AIB58" s="65"/>
      <c r="AIC58" s="65"/>
      <c r="AID58" s="65"/>
      <c r="AIE58" s="65"/>
      <c r="AIF58" s="65"/>
      <c r="AIG58" s="65"/>
      <c r="AIH58" s="65"/>
      <c r="AII58" s="65"/>
      <c r="AIJ58" s="65"/>
      <c r="AIK58" s="65"/>
      <c r="AIL58" s="65"/>
      <c r="AIM58" s="65"/>
      <c r="AIN58" s="65"/>
      <c r="AIO58" s="65"/>
      <c r="AIP58" s="65"/>
      <c r="AIQ58" s="65"/>
      <c r="AIR58" s="65"/>
      <c r="AIS58" s="65"/>
      <c r="AIT58" s="65"/>
      <c r="AIU58" s="65"/>
      <c r="AIV58" s="65"/>
      <c r="AIW58" s="65"/>
      <c r="AIX58" s="65"/>
      <c r="AIY58" s="65"/>
      <c r="AIZ58" s="65"/>
      <c r="AJA58" s="65"/>
      <c r="AJB58" s="65"/>
      <c r="AJC58" s="65"/>
      <c r="AJD58" s="65"/>
      <c r="AJE58" s="65"/>
      <c r="AJF58" s="65"/>
      <c r="AJG58" s="65"/>
      <c r="AJH58" s="65"/>
      <c r="AJI58" s="65"/>
      <c r="AJJ58" s="65"/>
      <c r="AJK58" s="65"/>
      <c r="AJL58" s="65"/>
      <c r="AJM58" s="65"/>
      <c r="AJN58" s="65"/>
      <c r="AJO58" s="65"/>
      <c r="AJP58" s="65"/>
      <c r="AJQ58" s="65"/>
      <c r="AJR58" s="65"/>
      <c r="AJS58" s="65"/>
      <c r="AJT58" s="65"/>
      <c r="AJU58" s="65"/>
      <c r="AJV58" s="65"/>
      <c r="AJW58" s="65"/>
      <c r="AJX58" s="65"/>
      <c r="AJY58" s="65"/>
      <c r="AJZ58" s="65"/>
      <c r="AKA58" s="65"/>
      <c r="AKB58" s="65"/>
      <c r="AKC58" s="65"/>
      <c r="AKD58" s="65"/>
      <c r="AKE58" s="65"/>
      <c r="AKF58" s="65"/>
      <c r="AKG58" s="65"/>
      <c r="AKH58" s="65"/>
      <c r="AKI58" s="65"/>
      <c r="AKJ58" s="65"/>
      <c r="AKK58" s="65"/>
      <c r="AKL58" s="65"/>
      <c r="AKM58" s="65"/>
      <c r="AKN58" s="65"/>
      <c r="AKO58" s="65"/>
      <c r="AKP58" s="65"/>
      <c r="AKQ58" s="65"/>
      <c r="AKR58" s="65"/>
      <c r="AKS58" s="65"/>
      <c r="AKT58" s="65"/>
      <c r="AKU58" s="65"/>
      <c r="AKV58" s="65"/>
      <c r="AKW58" s="65"/>
      <c r="AKX58" s="65"/>
      <c r="AKY58" s="65"/>
      <c r="AKZ58" s="65"/>
      <c r="ALA58" s="65"/>
      <c r="ALB58" s="65"/>
      <c r="ALC58" s="65"/>
      <c r="ALD58" s="65"/>
      <c r="ALE58" s="65"/>
      <c r="ALF58" s="65"/>
      <c r="ALG58" s="65"/>
      <c r="ALH58" s="65"/>
      <c r="ALI58" s="65"/>
      <c r="ALJ58" s="65"/>
      <c r="ALK58" s="65"/>
      <c r="ALL58" s="65"/>
      <c r="ALM58" s="65"/>
      <c r="ALN58" s="65"/>
      <c r="ALO58" s="65"/>
      <c r="ALP58" s="65"/>
      <c r="ALQ58" s="65"/>
      <c r="ALR58" s="65"/>
      <c r="ALS58" s="65"/>
      <c r="ALT58" s="65"/>
      <c r="ALU58" s="65"/>
      <c r="ALV58" s="65"/>
      <c r="ALW58" s="65"/>
      <c r="ALX58" s="65"/>
      <c r="ALY58" s="65"/>
      <c r="ALZ58" s="65"/>
      <c r="AMA58" s="65"/>
      <c r="AMB58" s="65"/>
      <c r="AMC58" s="65"/>
      <c r="AMD58" s="65"/>
      <c r="AME58" s="65"/>
      <c r="AMF58" s="65"/>
      <c r="AMG58" s="65"/>
      <c r="AMH58" s="65"/>
      <c r="AMI58" s="65"/>
      <c r="AMJ58" s="65"/>
    </row>
    <row r="59" spans="1:1024" ht="15.75" customHeight="1" thickBot="1" x14ac:dyDescent="0.3">
      <c r="A59" s="15">
        <v>1</v>
      </c>
      <c r="B59" s="16">
        <v>4</v>
      </c>
      <c r="C59" s="17" t="s">
        <v>22</v>
      </c>
      <c r="D59" s="25" t="s">
        <v>29</v>
      </c>
      <c r="E59" s="48" t="s">
        <v>70</v>
      </c>
      <c r="F59" s="101">
        <v>60</v>
      </c>
      <c r="G59" s="53">
        <v>1.02</v>
      </c>
      <c r="H59" s="53">
        <v>3</v>
      </c>
      <c r="I59" s="54">
        <v>5.07</v>
      </c>
      <c r="J59" s="53">
        <v>51.41</v>
      </c>
      <c r="K59" s="82">
        <v>47</v>
      </c>
      <c r="L59" s="63">
        <v>85.55</v>
      </c>
    </row>
    <row r="60" spans="1:1024" ht="30.75" customHeight="1" thickBot="1" x14ac:dyDescent="0.3">
      <c r="A60" s="18"/>
      <c r="B60" s="19"/>
      <c r="C60" s="20"/>
      <c r="D60" s="44" t="s">
        <v>23</v>
      </c>
      <c r="E60" s="47" t="s">
        <v>71</v>
      </c>
      <c r="F60" s="57" t="s">
        <v>75</v>
      </c>
      <c r="G60" s="51">
        <v>10.75</v>
      </c>
      <c r="H60" s="51">
        <v>11.19</v>
      </c>
      <c r="I60" s="52">
        <v>12.4</v>
      </c>
      <c r="J60" s="51">
        <v>192.97</v>
      </c>
      <c r="K60" s="106" t="s">
        <v>74</v>
      </c>
      <c r="L60" s="51"/>
    </row>
    <row r="61" spans="1:1024" ht="15.75" customHeight="1" thickBot="1" x14ac:dyDescent="0.3">
      <c r="A61" s="18"/>
      <c r="B61" s="19"/>
      <c r="C61" s="20"/>
      <c r="D61" s="44" t="s">
        <v>23</v>
      </c>
      <c r="E61" s="74" t="s">
        <v>72</v>
      </c>
      <c r="F61" s="57">
        <v>150</v>
      </c>
      <c r="G61" s="76">
        <v>4</v>
      </c>
      <c r="H61" s="76">
        <v>4.25</v>
      </c>
      <c r="I61" s="77">
        <v>24.58</v>
      </c>
      <c r="J61" s="76">
        <v>152</v>
      </c>
      <c r="K61" s="87">
        <v>303</v>
      </c>
      <c r="L61" s="76"/>
    </row>
    <row r="62" spans="1:1024" ht="15.75" customHeight="1" thickBot="1" x14ac:dyDescent="0.3">
      <c r="A62" s="18"/>
      <c r="B62" s="19"/>
      <c r="C62" s="20"/>
      <c r="D62" s="25" t="s">
        <v>24</v>
      </c>
      <c r="E62" s="48" t="s">
        <v>73</v>
      </c>
      <c r="F62" s="50">
        <v>200</v>
      </c>
      <c r="G62" s="53">
        <v>3.17</v>
      </c>
      <c r="H62" s="53">
        <v>2.68</v>
      </c>
      <c r="I62" s="54">
        <v>15.95</v>
      </c>
      <c r="J62" s="53">
        <v>101</v>
      </c>
      <c r="K62" s="82">
        <v>379</v>
      </c>
      <c r="L62" s="53"/>
    </row>
    <row r="63" spans="1:1024" ht="15.75" thickBot="1" x14ac:dyDescent="0.3">
      <c r="A63" s="18"/>
      <c r="B63" s="19"/>
      <c r="C63" s="20"/>
      <c r="D63" s="45" t="s">
        <v>25</v>
      </c>
      <c r="E63" s="48" t="s">
        <v>49</v>
      </c>
      <c r="F63" s="50">
        <v>20</v>
      </c>
      <c r="G63" s="53">
        <v>1.78</v>
      </c>
      <c r="H63" s="53">
        <v>0.67</v>
      </c>
      <c r="I63" s="54">
        <v>9.35</v>
      </c>
      <c r="J63" s="53">
        <v>50.04</v>
      </c>
      <c r="K63" s="82" t="s">
        <v>40</v>
      </c>
      <c r="L63" s="53"/>
    </row>
    <row r="64" spans="1:1024" x14ac:dyDescent="0.25">
      <c r="A64" s="18"/>
      <c r="B64" s="19"/>
      <c r="C64" s="20"/>
      <c r="D64" s="25" t="s">
        <v>25</v>
      </c>
      <c r="E64" s="48" t="s">
        <v>47</v>
      </c>
      <c r="F64" s="50">
        <v>20</v>
      </c>
      <c r="G64" s="53">
        <v>1.4</v>
      </c>
      <c r="H64" s="53">
        <v>0.2</v>
      </c>
      <c r="I64" s="54">
        <v>11.12</v>
      </c>
      <c r="J64" s="53">
        <v>32.9</v>
      </c>
      <c r="K64" s="82" t="s">
        <v>40</v>
      </c>
      <c r="L64" s="53"/>
    </row>
    <row r="65" spans="1:1024" s="66" customFormat="1" ht="15.75" thickBot="1" x14ac:dyDescent="0.3">
      <c r="A65" s="58"/>
      <c r="B65" s="59"/>
      <c r="C65" s="60"/>
      <c r="D65" s="61" t="s">
        <v>27</v>
      </c>
      <c r="E65" s="62"/>
      <c r="F65" s="102">
        <v>570</v>
      </c>
      <c r="G65" s="103">
        <v>22.12</v>
      </c>
      <c r="H65" s="103">
        <v>21.98</v>
      </c>
      <c r="I65" s="103">
        <v>78.47</v>
      </c>
      <c r="J65" s="103">
        <v>580.32000000000005</v>
      </c>
      <c r="K65" s="64"/>
      <c r="L65" s="63">
        <v>85.55</v>
      </c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  <c r="IX65" s="65"/>
      <c r="IY65" s="65"/>
      <c r="IZ65" s="65"/>
      <c r="JA65" s="65"/>
      <c r="JB65" s="65"/>
      <c r="JC65" s="65"/>
      <c r="JD65" s="65"/>
      <c r="JE65" s="65"/>
      <c r="JF65" s="65"/>
      <c r="JG65" s="65"/>
      <c r="JH65" s="65"/>
      <c r="JI65" s="65"/>
      <c r="JJ65" s="65"/>
      <c r="JK65" s="65"/>
      <c r="JL65" s="65"/>
      <c r="JM65" s="65"/>
      <c r="JN65" s="65"/>
      <c r="JO65" s="65"/>
      <c r="JP65" s="65"/>
      <c r="JQ65" s="65"/>
      <c r="JR65" s="65"/>
      <c r="JS65" s="65"/>
      <c r="JT65" s="65"/>
      <c r="JU65" s="65"/>
      <c r="JV65" s="65"/>
      <c r="JW65" s="65"/>
      <c r="JX65" s="65"/>
      <c r="JY65" s="65"/>
      <c r="JZ65" s="65"/>
      <c r="KA65" s="65"/>
      <c r="KB65" s="65"/>
      <c r="KC65" s="65"/>
      <c r="KD65" s="65"/>
      <c r="KE65" s="65"/>
      <c r="KF65" s="65"/>
      <c r="KG65" s="65"/>
      <c r="KH65" s="65"/>
      <c r="KI65" s="65"/>
      <c r="KJ65" s="65"/>
      <c r="KK65" s="65"/>
      <c r="KL65" s="65"/>
      <c r="KM65" s="65"/>
      <c r="KN65" s="65"/>
      <c r="KO65" s="65"/>
      <c r="KP65" s="65"/>
      <c r="KQ65" s="65"/>
      <c r="KR65" s="65"/>
      <c r="KS65" s="65"/>
      <c r="KT65" s="65"/>
      <c r="KU65" s="65"/>
      <c r="KV65" s="65"/>
      <c r="KW65" s="65"/>
      <c r="KX65" s="65"/>
      <c r="KY65" s="65"/>
      <c r="KZ65" s="65"/>
      <c r="LA65" s="65"/>
      <c r="LB65" s="65"/>
      <c r="LC65" s="65"/>
      <c r="LD65" s="65"/>
      <c r="LE65" s="65"/>
      <c r="LF65" s="65"/>
      <c r="LG65" s="65"/>
      <c r="LH65" s="65"/>
      <c r="LI65" s="65"/>
      <c r="LJ65" s="65"/>
      <c r="LK65" s="65"/>
      <c r="LL65" s="65"/>
      <c r="LM65" s="65"/>
      <c r="LN65" s="65"/>
      <c r="LO65" s="65"/>
      <c r="LP65" s="65"/>
      <c r="LQ65" s="65"/>
      <c r="LR65" s="65"/>
      <c r="LS65" s="65"/>
      <c r="LT65" s="65"/>
      <c r="LU65" s="65"/>
      <c r="LV65" s="65"/>
      <c r="LW65" s="65"/>
      <c r="LX65" s="65"/>
      <c r="LY65" s="65"/>
      <c r="LZ65" s="65"/>
      <c r="MA65" s="65"/>
      <c r="MB65" s="65"/>
      <c r="MC65" s="65"/>
      <c r="MD65" s="65"/>
      <c r="ME65" s="65"/>
      <c r="MF65" s="65"/>
      <c r="MG65" s="65"/>
      <c r="MH65" s="65"/>
      <c r="MI65" s="65"/>
      <c r="MJ65" s="65"/>
      <c r="MK65" s="65"/>
      <c r="ML65" s="65"/>
      <c r="MM65" s="65"/>
      <c r="MN65" s="65"/>
      <c r="MO65" s="65"/>
      <c r="MP65" s="65"/>
      <c r="MQ65" s="65"/>
      <c r="MR65" s="65"/>
      <c r="MS65" s="65"/>
      <c r="MT65" s="65"/>
      <c r="MU65" s="65"/>
      <c r="MV65" s="65"/>
      <c r="MW65" s="65"/>
      <c r="MX65" s="65"/>
      <c r="MY65" s="65"/>
      <c r="MZ65" s="65"/>
      <c r="NA65" s="65"/>
      <c r="NB65" s="65"/>
      <c r="NC65" s="65"/>
      <c r="ND65" s="65"/>
      <c r="NE65" s="65"/>
      <c r="NF65" s="65"/>
      <c r="NG65" s="65"/>
      <c r="NH65" s="65"/>
      <c r="NI65" s="65"/>
      <c r="NJ65" s="65"/>
      <c r="NK65" s="65"/>
      <c r="NL65" s="65"/>
      <c r="NM65" s="65"/>
      <c r="NN65" s="65"/>
      <c r="NO65" s="65"/>
      <c r="NP65" s="65"/>
      <c r="NQ65" s="65"/>
      <c r="NR65" s="65"/>
      <c r="NS65" s="65"/>
      <c r="NT65" s="65"/>
      <c r="NU65" s="65"/>
      <c r="NV65" s="65"/>
      <c r="NW65" s="65"/>
      <c r="NX65" s="65"/>
      <c r="NY65" s="65"/>
      <c r="NZ65" s="65"/>
      <c r="OA65" s="65"/>
      <c r="OB65" s="65"/>
      <c r="OC65" s="65"/>
      <c r="OD65" s="65"/>
      <c r="OE65" s="65"/>
      <c r="OF65" s="65"/>
      <c r="OG65" s="65"/>
      <c r="OH65" s="65"/>
      <c r="OI65" s="65"/>
      <c r="OJ65" s="65"/>
      <c r="OK65" s="65"/>
      <c r="OL65" s="65"/>
      <c r="OM65" s="65"/>
      <c r="ON65" s="65"/>
      <c r="OO65" s="65"/>
      <c r="OP65" s="65"/>
      <c r="OQ65" s="65"/>
      <c r="OR65" s="65"/>
      <c r="OS65" s="65"/>
      <c r="OT65" s="65"/>
      <c r="OU65" s="65"/>
      <c r="OV65" s="65"/>
      <c r="OW65" s="65"/>
      <c r="OX65" s="65"/>
      <c r="OY65" s="65"/>
      <c r="OZ65" s="65"/>
      <c r="PA65" s="65"/>
      <c r="PB65" s="65"/>
      <c r="PC65" s="65"/>
      <c r="PD65" s="65"/>
      <c r="PE65" s="65"/>
      <c r="PF65" s="65"/>
      <c r="PG65" s="65"/>
      <c r="PH65" s="65"/>
      <c r="PI65" s="65"/>
      <c r="PJ65" s="65"/>
      <c r="PK65" s="65"/>
      <c r="PL65" s="65"/>
      <c r="PM65" s="65"/>
      <c r="PN65" s="65"/>
      <c r="PO65" s="65"/>
      <c r="PP65" s="65"/>
      <c r="PQ65" s="65"/>
      <c r="PR65" s="65"/>
      <c r="PS65" s="65"/>
      <c r="PT65" s="65"/>
      <c r="PU65" s="65"/>
      <c r="PV65" s="65"/>
      <c r="PW65" s="65"/>
      <c r="PX65" s="65"/>
      <c r="PY65" s="65"/>
      <c r="PZ65" s="65"/>
      <c r="QA65" s="65"/>
      <c r="QB65" s="65"/>
      <c r="QC65" s="65"/>
      <c r="QD65" s="65"/>
      <c r="QE65" s="65"/>
      <c r="QF65" s="65"/>
      <c r="QG65" s="65"/>
      <c r="QH65" s="65"/>
      <c r="QI65" s="65"/>
      <c r="QJ65" s="65"/>
      <c r="QK65" s="65"/>
      <c r="QL65" s="65"/>
      <c r="QM65" s="65"/>
      <c r="QN65" s="65"/>
      <c r="QO65" s="65"/>
      <c r="QP65" s="65"/>
      <c r="QQ65" s="65"/>
      <c r="QR65" s="65"/>
      <c r="QS65" s="65"/>
      <c r="QT65" s="65"/>
      <c r="QU65" s="65"/>
      <c r="QV65" s="65"/>
      <c r="QW65" s="65"/>
      <c r="QX65" s="65"/>
      <c r="QY65" s="65"/>
      <c r="QZ65" s="65"/>
      <c r="RA65" s="65"/>
      <c r="RB65" s="65"/>
      <c r="RC65" s="65"/>
      <c r="RD65" s="65"/>
      <c r="RE65" s="65"/>
      <c r="RF65" s="65"/>
      <c r="RG65" s="65"/>
      <c r="RH65" s="65"/>
      <c r="RI65" s="65"/>
      <c r="RJ65" s="65"/>
      <c r="RK65" s="65"/>
      <c r="RL65" s="65"/>
      <c r="RM65" s="65"/>
      <c r="RN65" s="65"/>
      <c r="RO65" s="65"/>
      <c r="RP65" s="65"/>
      <c r="RQ65" s="65"/>
      <c r="RR65" s="65"/>
      <c r="RS65" s="65"/>
      <c r="RT65" s="65"/>
      <c r="RU65" s="65"/>
      <c r="RV65" s="65"/>
      <c r="RW65" s="65"/>
      <c r="RX65" s="65"/>
      <c r="RY65" s="65"/>
      <c r="RZ65" s="65"/>
      <c r="SA65" s="65"/>
      <c r="SB65" s="65"/>
      <c r="SC65" s="65"/>
      <c r="SD65" s="65"/>
      <c r="SE65" s="65"/>
      <c r="SF65" s="65"/>
      <c r="SG65" s="65"/>
      <c r="SH65" s="65"/>
      <c r="SI65" s="65"/>
      <c r="SJ65" s="65"/>
      <c r="SK65" s="65"/>
      <c r="SL65" s="65"/>
      <c r="SM65" s="65"/>
      <c r="SN65" s="65"/>
      <c r="SO65" s="65"/>
      <c r="SP65" s="65"/>
      <c r="SQ65" s="65"/>
      <c r="SR65" s="65"/>
      <c r="SS65" s="65"/>
      <c r="ST65" s="65"/>
      <c r="SU65" s="65"/>
      <c r="SV65" s="65"/>
      <c r="SW65" s="65"/>
      <c r="SX65" s="65"/>
      <c r="SY65" s="65"/>
      <c r="SZ65" s="65"/>
      <c r="TA65" s="65"/>
      <c r="TB65" s="65"/>
      <c r="TC65" s="65"/>
      <c r="TD65" s="65"/>
      <c r="TE65" s="65"/>
      <c r="TF65" s="65"/>
      <c r="TG65" s="65"/>
      <c r="TH65" s="65"/>
      <c r="TI65" s="65"/>
      <c r="TJ65" s="65"/>
      <c r="TK65" s="65"/>
      <c r="TL65" s="65"/>
      <c r="TM65" s="65"/>
      <c r="TN65" s="65"/>
      <c r="TO65" s="65"/>
      <c r="TP65" s="65"/>
      <c r="TQ65" s="65"/>
      <c r="TR65" s="65"/>
      <c r="TS65" s="65"/>
      <c r="TT65" s="65"/>
      <c r="TU65" s="65"/>
      <c r="TV65" s="65"/>
      <c r="TW65" s="65"/>
      <c r="TX65" s="65"/>
      <c r="TY65" s="65"/>
      <c r="TZ65" s="65"/>
      <c r="UA65" s="65"/>
      <c r="UB65" s="65"/>
      <c r="UC65" s="65"/>
      <c r="UD65" s="65"/>
      <c r="UE65" s="65"/>
      <c r="UF65" s="65"/>
      <c r="UG65" s="65"/>
      <c r="UH65" s="65"/>
      <c r="UI65" s="65"/>
      <c r="UJ65" s="65"/>
      <c r="UK65" s="65"/>
      <c r="UL65" s="65"/>
      <c r="UM65" s="65"/>
      <c r="UN65" s="65"/>
      <c r="UO65" s="65"/>
      <c r="UP65" s="65"/>
      <c r="UQ65" s="65"/>
      <c r="UR65" s="65"/>
      <c r="US65" s="65"/>
      <c r="UT65" s="65"/>
      <c r="UU65" s="65"/>
      <c r="UV65" s="65"/>
      <c r="UW65" s="65"/>
      <c r="UX65" s="65"/>
      <c r="UY65" s="65"/>
      <c r="UZ65" s="65"/>
      <c r="VA65" s="65"/>
      <c r="VB65" s="65"/>
      <c r="VC65" s="65"/>
      <c r="VD65" s="65"/>
      <c r="VE65" s="65"/>
      <c r="VF65" s="65"/>
      <c r="VG65" s="65"/>
      <c r="VH65" s="65"/>
      <c r="VI65" s="65"/>
      <c r="VJ65" s="65"/>
      <c r="VK65" s="65"/>
      <c r="VL65" s="65"/>
      <c r="VM65" s="65"/>
      <c r="VN65" s="65"/>
      <c r="VO65" s="65"/>
      <c r="VP65" s="65"/>
      <c r="VQ65" s="65"/>
      <c r="VR65" s="65"/>
      <c r="VS65" s="65"/>
      <c r="VT65" s="65"/>
      <c r="VU65" s="65"/>
      <c r="VV65" s="65"/>
      <c r="VW65" s="65"/>
      <c r="VX65" s="65"/>
      <c r="VY65" s="65"/>
      <c r="VZ65" s="65"/>
      <c r="WA65" s="65"/>
      <c r="WB65" s="65"/>
      <c r="WC65" s="65"/>
      <c r="WD65" s="65"/>
      <c r="WE65" s="65"/>
      <c r="WF65" s="65"/>
      <c r="WG65" s="65"/>
      <c r="WH65" s="65"/>
      <c r="WI65" s="65"/>
      <c r="WJ65" s="65"/>
      <c r="WK65" s="65"/>
      <c r="WL65" s="65"/>
      <c r="WM65" s="65"/>
      <c r="WN65" s="65"/>
      <c r="WO65" s="65"/>
      <c r="WP65" s="65"/>
      <c r="WQ65" s="65"/>
      <c r="WR65" s="65"/>
      <c r="WS65" s="65"/>
      <c r="WT65" s="65"/>
      <c r="WU65" s="65"/>
      <c r="WV65" s="65"/>
      <c r="WW65" s="65"/>
      <c r="WX65" s="65"/>
      <c r="WY65" s="65"/>
      <c r="WZ65" s="65"/>
      <c r="XA65" s="65"/>
      <c r="XB65" s="65"/>
      <c r="XC65" s="65"/>
      <c r="XD65" s="65"/>
      <c r="XE65" s="65"/>
      <c r="XF65" s="65"/>
      <c r="XG65" s="65"/>
      <c r="XH65" s="65"/>
      <c r="XI65" s="65"/>
      <c r="XJ65" s="65"/>
      <c r="XK65" s="65"/>
      <c r="XL65" s="65"/>
      <c r="XM65" s="65"/>
      <c r="XN65" s="65"/>
      <c r="XO65" s="65"/>
      <c r="XP65" s="65"/>
      <c r="XQ65" s="65"/>
      <c r="XR65" s="65"/>
      <c r="XS65" s="65"/>
      <c r="XT65" s="65"/>
      <c r="XU65" s="65"/>
      <c r="XV65" s="65"/>
      <c r="XW65" s="65"/>
      <c r="XX65" s="65"/>
      <c r="XY65" s="65"/>
      <c r="XZ65" s="65"/>
      <c r="YA65" s="65"/>
      <c r="YB65" s="65"/>
      <c r="YC65" s="65"/>
      <c r="YD65" s="65"/>
      <c r="YE65" s="65"/>
      <c r="YF65" s="65"/>
      <c r="YG65" s="65"/>
      <c r="YH65" s="65"/>
      <c r="YI65" s="65"/>
      <c r="YJ65" s="65"/>
      <c r="YK65" s="65"/>
      <c r="YL65" s="65"/>
      <c r="YM65" s="65"/>
      <c r="YN65" s="65"/>
      <c r="YO65" s="65"/>
      <c r="YP65" s="65"/>
      <c r="YQ65" s="65"/>
      <c r="YR65" s="65"/>
      <c r="YS65" s="65"/>
      <c r="YT65" s="65"/>
      <c r="YU65" s="65"/>
      <c r="YV65" s="65"/>
      <c r="YW65" s="65"/>
      <c r="YX65" s="65"/>
      <c r="YY65" s="65"/>
      <c r="YZ65" s="65"/>
      <c r="ZA65" s="65"/>
      <c r="ZB65" s="65"/>
      <c r="ZC65" s="65"/>
      <c r="ZD65" s="65"/>
      <c r="ZE65" s="65"/>
      <c r="ZF65" s="65"/>
      <c r="ZG65" s="65"/>
      <c r="ZH65" s="65"/>
      <c r="ZI65" s="65"/>
      <c r="ZJ65" s="65"/>
      <c r="ZK65" s="65"/>
      <c r="ZL65" s="65"/>
      <c r="ZM65" s="65"/>
      <c r="ZN65" s="65"/>
      <c r="ZO65" s="65"/>
      <c r="ZP65" s="65"/>
      <c r="ZQ65" s="65"/>
      <c r="ZR65" s="65"/>
      <c r="ZS65" s="65"/>
      <c r="ZT65" s="65"/>
      <c r="ZU65" s="65"/>
      <c r="ZV65" s="65"/>
      <c r="ZW65" s="65"/>
      <c r="ZX65" s="65"/>
      <c r="ZY65" s="65"/>
      <c r="ZZ65" s="65"/>
      <c r="AAA65" s="65"/>
      <c r="AAB65" s="65"/>
      <c r="AAC65" s="65"/>
      <c r="AAD65" s="65"/>
      <c r="AAE65" s="65"/>
      <c r="AAF65" s="65"/>
      <c r="AAG65" s="65"/>
      <c r="AAH65" s="65"/>
      <c r="AAI65" s="65"/>
      <c r="AAJ65" s="65"/>
      <c r="AAK65" s="65"/>
      <c r="AAL65" s="65"/>
      <c r="AAM65" s="65"/>
      <c r="AAN65" s="65"/>
      <c r="AAO65" s="65"/>
      <c r="AAP65" s="65"/>
      <c r="AAQ65" s="65"/>
      <c r="AAR65" s="65"/>
      <c r="AAS65" s="65"/>
      <c r="AAT65" s="65"/>
      <c r="AAU65" s="65"/>
      <c r="AAV65" s="65"/>
      <c r="AAW65" s="65"/>
      <c r="AAX65" s="65"/>
      <c r="AAY65" s="65"/>
      <c r="AAZ65" s="65"/>
      <c r="ABA65" s="65"/>
      <c r="ABB65" s="65"/>
      <c r="ABC65" s="65"/>
      <c r="ABD65" s="65"/>
      <c r="ABE65" s="65"/>
      <c r="ABF65" s="65"/>
      <c r="ABG65" s="65"/>
      <c r="ABH65" s="65"/>
      <c r="ABI65" s="65"/>
      <c r="ABJ65" s="65"/>
      <c r="ABK65" s="65"/>
      <c r="ABL65" s="65"/>
      <c r="ABM65" s="65"/>
      <c r="ABN65" s="65"/>
      <c r="ABO65" s="65"/>
      <c r="ABP65" s="65"/>
      <c r="ABQ65" s="65"/>
      <c r="ABR65" s="65"/>
      <c r="ABS65" s="65"/>
      <c r="ABT65" s="65"/>
      <c r="ABU65" s="65"/>
      <c r="ABV65" s="65"/>
      <c r="ABW65" s="65"/>
      <c r="ABX65" s="65"/>
      <c r="ABY65" s="65"/>
      <c r="ABZ65" s="65"/>
      <c r="ACA65" s="65"/>
      <c r="ACB65" s="65"/>
      <c r="ACC65" s="65"/>
      <c r="ACD65" s="65"/>
      <c r="ACE65" s="65"/>
      <c r="ACF65" s="65"/>
      <c r="ACG65" s="65"/>
      <c r="ACH65" s="65"/>
      <c r="ACI65" s="65"/>
      <c r="ACJ65" s="65"/>
      <c r="ACK65" s="65"/>
      <c r="ACL65" s="65"/>
      <c r="ACM65" s="65"/>
      <c r="ACN65" s="65"/>
      <c r="ACO65" s="65"/>
      <c r="ACP65" s="65"/>
      <c r="ACQ65" s="65"/>
      <c r="ACR65" s="65"/>
      <c r="ACS65" s="65"/>
      <c r="ACT65" s="65"/>
      <c r="ACU65" s="65"/>
      <c r="ACV65" s="65"/>
      <c r="ACW65" s="65"/>
      <c r="ACX65" s="65"/>
      <c r="ACY65" s="65"/>
      <c r="ACZ65" s="65"/>
      <c r="ADA65" s="65"/>
      <c r="ADB65" s="65"/>
      <c r="ADC65" s="65"/>
      <c r="ADD65" s="65"/>
      <c r="ADE65" s="65"/>
      <c r="ADF65" s="65"/>
      <c r="ADG65" s="65"/>
      <c r="ADH65" s="65"/>
      <c r="ADI65" s="65"/>
      <c r="ADJ65" s="65"/>
      <c r="ADK65" s="65"/>
      <c r="ADL65" s="65"/>
      <c r="ADM65" s="65"/>
      <c r="ADN65" s="65"/>
      <c r="ADO65" s="65"/>
      <c r="ADP65" s="65"/>
      <c r="ADQ65" s="65"/>
      <c r="ADR65" s="65"/>
      <c r="ADS65" s="65"/>
      <c r="ADT65" s="65"/>
      <c r="ADU65" s="65"/>
      <c r="ADV65" s="65"/>
      <c r="ADW65" s="65"/>
      <c r="ADX65" s="65"/>
      <c r="ADY65" s="65"/>
      <c r="ADZ65" s="65"/>
      <c r="AEA65" s="65"/>
      <c r="AEB65" s="65"/>
      <c r="AEC65" s="65"/>
      <c r="AED65" s="65"/>
      <c r="AEE65" s="65"/>
      <c r="AEF65" s="65"/>
      <c r="AEG65" s="65"/>
      <c r="AEH65" s="65"/>
      <c r="AEI65" s="65"/>
      <c r="AEJ65" s="65"/>
      <c r="AEK65" s="65"/>
      <c r="AEL65" s="65"/>
      <c r="AEM65" s="65"/>
      <c r="AEN65" s="65"/>
      <c r="AEO65" s="65"/>
      <c r="AEP65" s="65"/>
      <c r="AEQ65" s="65"/>
      <c r="AER65" s="65"/>
      <c r="AES65" s="65"/>
      <c r="AET65" s="65"/>
      <c r="AEU65" s="65"/>
      <c r="AEV65" s="65"/>
      <c r="AEW65" s="65"/>
      <c r="AEX65" s="65"/>
      <c r="AEY65" s="65"/>
      <c r="AEZ65" s="65"/>
      <c r="AFA65" s="65"/>
      <c r="AFB65" s="65"/>
      <c r="AFC65" s="65"/>
      <c r="AFD65" s="65"/>
      <c r="AFE65" s="65"/>
      <c r="AFF65" s="65"/>
      <c r="AFG65" s="65"/>
      <c r="AFH65" s="65"/>
      <c r="AFI65" s="65"/>
      <c r="AFJ65" s="65"/>
      <c r="AFK65" s="65"/>
      <c r="AFL65" s="65"/>
      <c r="AFM65" s="65"/>
      <c r="AFN65" s="65"/>
      <c r="AFO65" s="65"/>
      <c r="AFP65" s="65"/>
      <c r="AFQ65" s="65"/>
      <c r="AFR65" s="65"/>
      <c r="AFS65" s="65"/>
      <c r="AFT65" s="65"/>
      <c r="AFU65" s="65"/>
      <c r="AFV65" s="65"/>
      <c r="AFW65" s="65"/>
      <c r="AFX65" s="65"/>
      <c r="AFY65" s="65"/>
      <c r="AFZ65" s="65"/>
      <c r="AGA65" s="65"/>
      <c r="AGB65" s="65"/>
      <c r="AGC65" s="65"/>
      <c r="AGD65" s="65"/>
      <c r="AGE65" s="65"/>
      <c r="AGF65" s="65"/>
      <c r="AGG65" s="65"/>
      <c r="AGH65" s="65"/>
      <c r="AGI65" s="65"/>
      <c r="AGJ65" s="65"/>
      <c r="AGK65" s="65"/>
      <c r="AGL65" s="65"/>
      <c r="AGM65" s="65"/>
      <c r="AGN65" s="65"/>
      <c r="AGO65" s="65"/>
      <c r="AGP65" s="65"/>
      <c r="AGQ65" s="65"/>
      <c r="AGR65" s="65"/>
      <c r="AGS65" s="65"/>
      <c r="AGT65" s="65"/>
      <c r="AGU65" s="65"/>
      <c r="AGV65" s="65"/>
      <c r="AGW65" s="65"/>
      <c r="AGX65" s="65"/>
      <c r="AGY65" s="65"/>
      <c r="AGZ65" s="65"/>
      <c r="AHA65" s="65"/>
      <c r="AHB65" s="65"/>
      <c r="AHC65" s="65"/>
      <c r="AHD65" s="65"/>
      <c r="AHE65" s="65"/>
      <c r="AHF65" s="65"/>
      <c r="AHG65" s="65"/>
      <c r="AHH65" s="65"/>
      <c r="AHI65" s="65"/>
      <c r="AHJ65" s="65"/>
      <c r="AHK65" s="65"/>
      <c r="AHL65" s="65"/>
      <c r="AHM65" s="65"/>
      <c r="AHN65" s="65"/>
      <c r="AHO65" s="65"/>
      <c r="AHP65" s="65"/>
      <c r="AHQ65" s="65"/>
      <c r="AHR65" s="65"/>
      <c r="AHS65" s="65"/>
      <c r="AHT65" s="65"/>
      <c r="AHU65" s="65"/>
      <c r="AHV65" s="65"/>
      <c r="AHW65" s="65"/>
      <c r="AHX65" s="65"/>
      <c r="AHY65" s="65"/>
      <c r="AHZ65" s="65"/>
      <c r="AIA65" s="65"/>
      <c r="AIB65" s="65"/>
      <c r="AIC65" s="65"/>
      <c r="AID65" s="65"/>
      <c r="AIE65" s="65"/>
      <c r="AIF65" s="65"/>
      <c r="AIG65" s="65"/>
      <c r="AIH65" s="65"/>
      <c r="AII65" s="65"/>
      <c r="AIJ65" s="65"/>
      <c r="AIK65" s="65"/>
      <c r="AIL65" s="65"/>
      <c r="AIM65" s="65"/>
      <c r="AIN65" s="65"/>
      <c r="AIO65" s="65"/>
      <c r="AIP65" s="65"/>
      <c r="AIQ65" s="65"/>
      <c r="AIR65" s="65"/>
      <c r="AIS65" s="65"/>
      <c r="AIT65" s="65"/>
      <c r="AIU65" s="65"/>
      <c r="AIV65" s="65"/>
      <c r="AIW65" s="65"/>
      <c r="AIX65" s="65"/>
      <c r="AIY65" s="65"/>
      <c r="AIZ65" s="65"/>
      <c r="AJA65" s="65"/>
      <c r="AJB65" s="65"/>
      <c r="AJC65" s="65"/>
      <c r="AJD65" s="65"/>
      <c r="AJE65" s="65"/>
      <c r="AJF65" s="65"/>
      <c r="AJG65" s="65"/>
      <c r="AJH65" s="65"/>
      <c r="AJI65" s="65"/>
      <c r="AJJ65" s="65"/>
      <c r="AJK65" s="65"/>
      <c r="AJL65" s="65"/>
      <c r="AJM65" s="65"/>
      <c r="AJN65" s="65"/>
      <c r="AJO65" s="65"/>
      <c r="AJP65" s="65"/>
      <c r="AJQ65" s="65"/>
      <c r="AJR65" s="65"/>
      <c r="AJS65" s="65"/>
      <c r="AJT65" s="65"/>
      <c r="AJU65" s="65"/>
      <c r="AJV65" s="65"/>
      <c r="AJW65" s="65"/>
      <c r="AJX65" s="65"/>
      <c r="AJY65" s="65"/>
      <c r="AJZ65" s="65"/>
      <c r="AKA65" s="65"/>
      <c r="AKB65" s="65"/>
      <c r="AKC65" s="65"/>
      <c r="AKD65" s="65"/>
      <c r="AKE65" s="65"/>
      <c r="AKF65" s="65"/>
      <c r="AKG65" s="65"/>
      <c r="AKH65" s="65"/>
      <c r="AKI65" s="65"/>
      <c r="AKJ65" s="65"/>
      <c r="AKK65" s="65"/>
      <c r="AKL65" s="65"/>
      <c r="AKM65" s="65"/>
      <c r="AKN65" s="65"/>
      <c r="AKO65" s="65"/>
      <c r="AKP65" s="65"/>
      <c r="AKQ65" s="65"/>
      <c r="AKR65" s="65"/>
      <c r="AKS65" s="65"/>
      <c r="AKT65" s="65"/>
      <c r="AKU65" s="65"/>
      <c r="AKV65" s="65"/>
      <c r="AKW65" s="65"/>
      <c r="AKX65" s="65"/>
      <c r="AKY65" s="65"/>
      <c r="AKZ65" s="65"/>
      <c r="ALA65" s="65"/>
      <c r="ALB65" s="65"/>
      <c r="ALC65" s="65"/>
      <c r="ALD65" s="65"/>
      <c r="ALE65" s="65"/>
      <c r="ALF65" s="65"/>
      <c r="ALG65" s="65"/>
      <c r="ALH65" s="65"/>
      <c r="ALI65" s="65"/>
      <c r="ALJ65" s="65"/>
      <c r="ALK65" s="65"/>
      <c r="ALL65" s="65"/>
      <c r="ALM65" s="65"/>
      <c r="ALN65" s="65"/>
      <c r="ALO65" s="65"/>
      <c r="ALP65" s="65"/>
      <c r="ALQ65" s="65"/>
      <c r="ALR65" s="65"/>
      <c r="ALS65" s="65"/>
      <c r="ALT65" s="65"/>
      <c r="ALU65" s="65"/>
      <c r="ALV65" s="65"/>
      <c r="ALW65" s="65"/>
      <c r="ALX65" s="65"/>
      <c r="ALY65" s="65"/>
      <c r="ALZ65" s="65"/>
      <c r="AMA65" s="65"/>
      <c r="AMB65" s="65"/>
      <c r="AMC65" s="65"/>
      <c r="AMD65" s="65"/>
      <c r="AME65" s="65"/>
      <c r="AMF65" s="65"/>
      <c r="AMG65" s="65"/>
      <c r="AMH65" s="65"/>
      <c r="AMI65" s="65"/>
      <c r="AMJ65" s="65"/>
    </row>
    <row r="66" spans="1:1024" x14ac:dyDescent="0.25">
      <c r="A66" s="33">
        <f>A59</f>
        <v>1</v>
      </c>
      <c r="B66" s="34">
        <f>B59</f>
        <v>4</v>
      </c>
      <c r="C66" s="35" t="s">
        <v>28</v>
      </c>
      <c r="D66" s="25" t="s">
        <v>29</v>
      </c>
      <c r="E66" s="22"/>
      <c r="F66" s="23"/>
      <c r="G66" s="23"/>
      <c r="H66" s="23"/>
      <c r="I66" s="23"/>
      <c r="J66" s="23"/>
      <c r="K66" s="24"/>
      <c r="L66" s="23"/>
    </row>
    <row r="67" spans="1:1024" x14ac:dyDescent="0.25">
      <c r="A67" s="18"/>
      <c r="B67" s="19"/>
      <c r="C67" s="20"/>
      <c r="D67" s="25" t="s">
        <v>30</v>
      </c>
      <c r="E67" s="22"/>
      <c r="F67" s="23"/>
      <c r="G67" s="23"/>
      <c r="H67" s="23"/>
      <c r="I67" s="23"/>
      <c r="J67" s="23"/>
      <c r="K67" s="24"/>
      <c r="L67" s="23"/>
    </row>
    <row r="68" spans="1:1024" x14ac:dyDescent="0.25">
      <c r="A68" s="18"/>
      <c r="B68" s="19"/>
      <c r="C68" s="20"/>
      <c r="D68" s="25" t="s">
        <v>31</v>
      </c>
      <c r="E68" s="22"/>
      <c r="F68" s="23"/>
      <c r="G68" s="23"/>
      <c r="H68" s="23"/>
      <c r="I68" s="23"/>
      <c r="J68" s="23"/>
      <c r="K68" s="24"/>
      <c r="L68" s="23"/>
    </row>
    <row r="69" spans="1:1024" x14ac:dyDescent="0.25">
      <c r="A69" s="18"/>
      <c r="B69" s="19"/>
      <c r="C69" s="20"/>
      <c r="D69" s="25" t="s">
        <v>32</v>
      </c>
      <c r="E69" s="22"/>
      <c r="F69" s="23"/>
      <c r="G69" s="23"/>
      <c r="H69" s="23"/>
      <c r="I69" s="23"/>
      <c r="J69" s="23"/>
      <c r="K69" s="24"/>
      <c r="L69" s="23"/>
    </row>
    <row r="70" spans="1:1024" x14ac:dyDescent="0.25">
      <c r="A70" s="18"/>
      <c r="B70" s="19"/>
      <c r="C70" s="20"/>
      <c r="D70" s="25" t="s">
        <v>33</v>
      </c>
      <c r="E70" s="22"/>
      <c r="F70" s="23"/>
      <c r="G70" s="23"/>
      <c r="H70" s="23"/>
      <c r="I70" s="23"/>
      <c r="J70" s="23"/>
      <c r="K70" s="24"/>
      <c r="L70" s="23"/>
    </row>
    <row r="71" spans="1:1024" x14ac:dyDescent="0.25">
      <c r="A71" s="18"/>
      <c r="B71" s="19"/>
      <c r="C71" s="20"/>
      <c r="D71" s="25" t="s">
        <v>34</v>
      </c>
      <c r="E71" s="22"/>
      <c r="F71" s="23"/>
      <c r="G71" s="23"/>
      <c r="H71" s="23"/>
      <c r="I71" s="23"/>
      <c r="J71" s="23"/>
      <c r="K71" s="24"/>
      <c r="L71" s="23"/>
    </row>
    <row r="72" spans="1:1024" x14ac:dyDescent="0.25">
      <c r="A72" s="18"/>
      <c r="B72" s="19"/>
      <c r="C72" s="20"/>
      <c r="D72" s="25" t="s">
        <v>35</v>
      </c>
      <c r="E72" s="22"/>
      <c r="F72" s="23"/>
      <c r="G72" s="23"/>
      <c r="H72" s="23"/>
      <c r="I72" s="23"/>
      <c r="J72" s="23"/>
      <c r="K72" s="24"/>
      <c r="L72" s="23"/>
    </row>
    <row r="73" spans="1:1024" x14ac:dyDescent="0.25">
      <c r="A73" s="18"/>
      <c r="B73" s="19"/>
      <c r="C73" s="20"/>
      <c r="D73" s="21"/>
      <c r="E73" s="22"/>
      <c r="F73" s="23"/>
      <c r="G73" s="23"/>
      <c r="H73" s="23"/>
      <c r="I73" s="23"/>
      <c r="J73" s="23"/>
      <c r="K73" s="24"/>
      <c r="L73" s="23"/>
    </row>
    <row r="74" spans="1:1024" x14ac:dyDescent="0.25">
      <c r="A74" s="18"/>
      <c r="B74" s="19"/>
      <c r="C74" s="20"/>
      <c r="D74" s="21"/>
      <c r="E74" s="22"/>
      <c r="F74" s="23"/>
      <c r="G74" s="23"/>
      <c r="H74" s="23"/>
      <c r="I74" s="23"/>
      <c r="J74" s="23"/>
      <c r="K74" s="24"/>
      <c r="L74" s="23"/>
    </row>
    <row r="75" spans="1:1024" x14ac:dyDescent="0.25">
      <c r="A75" s="26"/>
      <c r="B75" s="27"/>
      <c r="C75" s="28"/>
      <c r="D75" s="29" t="s">
        <v>27</v>
      </c>
      <c r="E75" s="30"/>
      <c r="F75" s="31">
        <f>SUM(F66:F74)</f>
        <v>0</v>
      </c>
      <c r="G75" s="31">
        <f>SUM(G66:G74)</f>
        <v>0</v>
      </c>
      <c r="H75" s="31">
        <f>SUM(H66:H74)</f>
        <v>0</v>
      </c>
      <c r="I75" s="31">
        <f>SUM(I66:I74)</f>
        <v>0</v>
      </c>
      <c r="J75" s="31">
        <f>SUM(J66:J74)</f>
        <v>0</v>
      </c>
      <c r="K75" s="32"/>
      <c r="L75" s="31">
        <f>SUM(L66:L74)</f>
        <v>0</v>
      </c>
    </row>
    <row r="76" spans="1:1024" s="66" customFormat="1" ht="15.75" customHeight="1" thickBot="1" x14ac:dyDescent="0.3">
      <c r="A76" s="68">
        <f>A59</f>
        <v>1</v>
      </c>
      <c r="B76" s="69">
        <f>B59</f>
        <v>4</v>
      </c>
      <c r="C76" s="118" t="s">
        <v>36</v>
      </c>
      <c r="D76" s="118"/>
      <c r="E76" s="70"/>
      <c r="F76" s="71">
        <f>F65+F75</f>
        <v>570</v>
      </c>
      <c r="G76" s="71">
        <f>G65+G75</f>
        <v>22.12</v>
      </c>
      <c r="H76" s="71">
        <f>H65+H75</f>
        <v>21.98</v>
      </c>
      <c r="I76" s="71">
        <f>I65+I75</f>
        <v>78.47</v>
      </c>
      <c r="J76" s="71">
        <f>J65+J75</f>
        <v>580.32000000000005</v>
      </c>
      <c r="K76" s="71"/>
      <c r="L76" s="63">
        <v>85.55</v>
      </c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  <c r="IX76" s="65"/>
      <c r="IY76" s="65"/>
      <c r="IZ76" s="65"/>
      <c r="JA76" s="65"/>
      <c r="JB76" s="65"/>
      <c r="JC76" s="65"/>
      <c r="JD76" s="65"/>
      <c r="JE76" s="65"/>
      <c r="JF76" s="65"/>
      <c r="JG76" s="65"/>
      <c r="JH76" s="65"/>
      <c r="JI76" s="65"/>
      <c r="JJ76" s="65"/>
      <c r="JK76" s="65"/>
      <c r="JL76" s="65"/>
      <c r="JM76" s="65"/>
      <c r="JN76" s="65"/>
      <c r="JO76" s="65"/>
      <c r="JP76" s="65"/>
      <c r="JQ76" s="65"/>
      <c r="JR76" s="65"/>
      <c r="JS76" s="65"/>
      <c r="JT76" s="65"/>
      <c r="JU76" s="65"/>
      <c r="JV76" s="65"/>
      <c r="JW76" s="65"/>
      <c r="JX76" s="65"/>
      <c r="JY76" s="65"/>
      <c r="JZ76" s="65"/>
      <c r="KA76" s="65"/>
      <c r="KB76" s="65"/>
      <c r="KC76" s="65"/>
      <c r="KD76" s="65"/>
      <c r="KE76" s="65"/>
      <c r="KF76" s="65"/>
      <c r="KG76" s="65"/>
      <c r="KH76" s="65"/>
      <c r="KI76" s="65"/>
      <c r="KJ76" s="65"/>
      <c r="KK76" s="65"/>
      <c r="KL76" s="65"/>
      <c r="KM76" s="65"/>
      <c r="KN76" s="65"/>
      <c r="KO76" s="65"/>
      <c r="KP76" s="65"/>
      <c r="KQ76" s="65"/>
      <c r="KR76" s="65"/>
      <c r="KS76" s="65"/>
      <c r="KT76" s="65"/>
      <c r="KU76" s="65"/>
      <c r="KV76" s="65"/>
      <c r="KW76" s="65"/>
      <c r="KX76" s="65"/>
      <c r="KY76" s="65"/>
      <c r="KZ76" s="65"/>
      <c r="LA76" s="65"/>
      <c r="LB76" s="65"/>
      <c r="LC76" s="65"/>
      <c r="LD76" s="65"/>
      <c r="LE76" s="65"/>
      <c r="LF76" s="65"/>
      <c r="LG76" s="65"/>
      <c r="LH76" s="65"/>
      <c r="LI76" s="65"/>
      <c r="LJ76" s="65"/>
      <c r="LK76" s="65"/>
      <c r="LL76" s="65"/>
      <c r="LM76" s="65"/>
      <c r="LN76" s="65"/>
      <c r="LO76" s="65"/>
      <c r="LP76" s="65"/>
      <c r="LQ76" s="65"/>
      <c r="LR76" s="65"/>
      <c r="LS76" s="65"/>
      <c r="LT76" s="65"/>
      <c r="LU76" s="65"/>
      <c r="LV76" s="65"/>
      <c r="LW76" s="65"/>
      <c r="LX76" s="65"/>
      <c r="LY76" s="65"/>
      <c r="LZ76" s="65"/>
      <c r="MA76" s="65"/>
      <c r="MB76" s="65"/>
      <c r="MC76" s="65"/>
      <c r="MD76" s="65"/>
      <c r="ME76" s="65"/>
      <c r="MF76" s="65"/>
      <c r="MG76" s="65"/>
      <c r="MH76" s="65"/>
      <c r="MI76" s="65"/>
      <c r="MJ76" s="65"/>
      <c r="MK76" s="65"/>
      <c r="ML76" s="65"/>
      <c r="MM76" s="65"/>
      <c r="MN76" s="65"/>
      <c r="MO76" s="65"/>
      <c r="MP76" s="65"/>
      <c r="MQ76" s="65"/>
      <c r="MR76" s="65"/>
      <c r="MS76" s="65"/>
      <c r="MT76" s="65"/>
      <c r="MU76" s="65"/>
      <c r="MV76" s="65"/>
      <c r="MW76" s="65"/>
      <c r="MX76" s="65"/>
      <c r="MY76" s="65"/>
      <c r="MZ76" s="65"/>
      <c r="NA76" s="65"/>
      <c r="NB76" s="65"/>
      <c r="NC76" s="65"/>
      <c r="ND76" s="65"/>
      <c r="NE76" s="65"/>
      <c r="NF76" s="65"/>
      <c r="NG76" s="65"/>
      <c r="NH76" s="65"/>
      <c r="NI76" s="65"/>
      <c r="NJ76" s="65"/>
      <c r="NK76" s="65"/>
      <c r="NL76" s="65"/>
      <c r="NM76" s="65"/>
      <c r="NN76" s="65"/>
      <c r="NO76" s="65"/>
      <c r="NP76" s="65"/>
      <c r="NQ76" s="65"/>
      <c r="NR76" s="65"/>
      <c r="NS76" s="65"/>
      <c r="NT76" s="65"/>
      <c r="NU76" s="65"/>
      <c r="NV76" s="65"/>
      <c r="NW76" s="65"/>
      <c r="NX76" s="65"/>
      <c r="NY76" s="65"/>
      <c r="NZ76" s="65"/>
      <c r="OA76" s="65"/>
      <c r="OB76" s="65"/>
      <c r="OC76" s="65"/>
      <c r="OD76" s="65"/>
      <c r="OE76" s="65"/>
      <c r="OF76" s="65"/>
      <c r="OG76" s="65"/>
      <c r="OH76" s="65"/>
      <c r="OI76" s="65"/>
      <c r="OJ76" s="65"/>
      <c r="OK76" s="65"/>
      <c r="OL76" s="65"/>
      <c r="OM76" s="65"/>
      <c r="ON76" s="65"/>
      <c r="OO76" s="65"/>
      <c r="OP76" s="65"/>
      <c r="OQ76" s="65"/>
      <c r="OR76" s="65"/>
      <c r="OS76" s="65"/>
      <c r="OT76" s="65"/>
      <c r="OU76" s="65"/>
      <c r="OV76" s="65"/>
      <c r="OW76" s="65"/>
      <c r="OX76" s="65"/>
      <c r="OY76" s="65"/>
      <c r="OZ76" s="65"/>
      <c r="PA76" s="65"/>
      <c r="PB76" s="65"/>
      <c r="PC76" s="65"/>
      <c r="PD76" s="65"/>
      <c r="PE76" s="65"/>
      <c r="PF76" s="65"/>
      <c r="PG76" s="65"/>
      <c r="PH76" s="65"/>
      <c r="PI76" s="65"/>
      <c r="PJ76" s="65"/>
      <c r="PK76" s="65"/>
      <c r="PL76" s="65"/>
      <c r="PM76" s="65"/>
      <c r="PN76" s="65"/>
      <c r="PO76" s="65"/>
      <c r="PP76" s="65"/>
      <c r="PQ76" s="65"/>
      <c r="PR76" s="65"/>
      <c r="PS76" s="65"/>
      <c r="PT76" s="65"/>
      <c r="PU76" s="65"/>
      <c r="PV76" s="65"/>
      <c r="PW76" s="65"/>
      <c r="PX76" s="65"/>
      <c r="PY76" s="65"/>
      <c r="PZ76" s="65"/>
      <c r="QA76" s="65"/>
      <c r="QB76" s="65"/>
      <c r="QC76" s="65"/>
      <c r="QD76" s="65"/>
      <c r="QE76" s="65"/>
      <c r="QF76" s="65"/>
      <c r="QG76" s="65"/>
      <c r="QH76" s="65"/>
      <c r="QI76" s="65"/>
      <c r="QJ76" s="65"/>
      <c r="QK76" s="65"/>
      <c r="QL76" s="65"/>
      <c r="QM76" s="65"/>
      <c r="QN76" s="65"/>
      <c r="QO76" s="65"/>
      <c r="QP76" s="65"/>
      <c r="QQ76" s="65"/>
      <c r="QR76" s="65"/>
      <c r="QS76" s="65"/>
      <c r="QT76" s="65"/>
      <c r="QU76" s="65"/>
      <c r="QV76" s="65"/>
      <c r="QW76" s="65"/>
      <c r="QX76" s="65"/>
      <c r="QY76" s="65"/>
      <c r="QZ76" s="65"/>
      <c r="RA76" s="65"/>
      <c r="RB76" s="65"/>
      <c r="RC76" s="65"/>
      <c r="RD76" s="65"/>
      <c r="RE76" s="65"/>
      <c r="RF76" s="65"/>
      <c r="RG76" s="65"/>
      <c r="RH76" s="65"/>
      <c r="RI76" s="65"/>
      <c r="RJ76" s="65"/>
      <c r="RK76" s="65"/>
      <c r="RL76" s="65"/>
      <c r="RM76" s="65"/>
      <c r="RN76" s="65"/>
      <c r="RO76" s="65"/>
      <c r="RP76" s="65"/>
      <c r="RQ76" s="65"/>
      <c r="RR76" s="65"/>
      <c r="RS76" s="65"/>
      <c r="RT76" s="65"/>
      <c r="RU76" s="65"/>
      <c r="RV76" s="65"/>
      <c r="RW76" s="65"/>
      <c r="RX76" s="65"/>
      <c r="RY76" s="65"/>
      <c r="RZ76" s="65"/>
      <c r="SA76" s="65"/>
      <c r="SB76" s="65"/>
      <c r="SC76" s="65"/>
      <c r="SD76" s="65"/>
      <c r="SE76" s="65"/>
      <c r="SF76" s="65"/>
      <c r="SG76" s="65"/>
      <c r="SH76" s="65"/>
      <c r="SI76" s="65"/>
      <c r="SJ76" s="65"/>
      <c r="SK76" s="65"/>
      <c r="SL76" s="65"/>
      <c r="SM76" s="65"/>
      <c r="SN76" s="65"/>
      <c r="SO76" s="65"/>
      <c r="SP76" s="65"/>
      <c r="SQ76" s="65"/>
      <c r="SR76" s="65"/>
      <c r="SS76" s="65"/>
      <c r="ST76" s="65"/>
      <c r="SU76" s="65"/>
      <c r="SV76" s="65"/>
      <c r="SW76" s="65"/>
      <c r="SX76" s="65"/>
      <c r="SY76" s="65"/>
      <c r="SZ76" s="65"/>
      <c r="TA76" s="65"/>
      <c r="TB76" s="65"/>
      <c r="TC76" s="65"/>
      <c r="TD76" s="65"/>
      <c r="TE76" s="65"/>
      <c r="TF76" s="65"/>
      <c r="TG76" s="65"/>
      <c r="TH76" s="65"/>
      <c r="TI76" s="65"/>
      <c r="TJ76" s="65"/>
      <c r="TK76" s="65"/>
      <c r="TL76" s="65"/>
      <c r="TM76" s="65"/>
      <c r="TN76" s="65"/>
      <c r="TO76" s="65"/>
      <c r="TP76" s="65"/>
      <c r="TQ76" s="65"/>
      <c r="TR76" s="65"/>
      <c r="TS76" s="65"/>
      <c r="TT76" s="65"/>
      <c r="TU76" s="65"/>
      <c r="TV76" s="65"/>
      <c r="TW76" s="65"/>
      <c r="TX76" s="65"/>
      <c r="TY76" s="65"/>
      <c r="TZ76" s="65"/>
      <c r="UA76" s="65"/>
      <c r="UB76" s="65"/>
      <c r="UC76" s="65"/>
      <c r="UD76" s="65"/>
      <c r="UE76" s="65"/>
      <c r="UF76" s="65"/>
      <c r="UG76" s="65"/>
      <c r="UH76" s="65"/>
      <c r="UI76" s="65"/>
      <c r="UJ76" s="65"/>
      <c r="UK76" s="65"/>
      <c r="UL76" s="65"/>
      <c r="UM76" s="65"/>
      <c r="UN76" s="65"/>
      <c r="UO76" s="65"/>
      <c r="UP76" s="65"/>
      <c r="UQ76" s="65"/>
      <c r="UR76" s="65"/>
      <c r="US76" s="65"/>
      <c r="UT76" s="65"/>
      <c r="UU76" s="65"/>
      <c r="UV76" s="65"/>
      <c r="UW76" s="65"/>
      <c r="UX76" s="65"/>
      <c r="UY76" s="65"/>
      <c r="UZ76" s="65"/>
      <c r="VA76" s="65"/>
      <c r="VB76" s="65"/>
      <c r="VC76" s="65"/>
      <c r="VD76" s="65"/>
      <c r="VE76" s="65"/>
      <c r="VF76" s="65"/>
      <c r="VG76" s="65"/>
      <c r="VH76" s="65"/>
      <c r="VI76" s="65"/>
      <c r="VJ76" s="65"/>
      <c r="VK76" s="65"/>
      <c r="VL76" s="65"/>
      <c r="VM76" s="65"/>
      <c r="VN76" s="65"/>
      <c r="VO76" s="65"/>
      <c r="VP76" s="65"/>
      <c r="VQ76" s="65"/>
      <c r="VR76" s="65"/>
      <c r="VS76" s="65"/>
      <c r="VT76" s="65"/>
      <c r="VU76" s="65"/>
      <c r="VV76" s="65"/>
      <c r="VW76" s="65"/>
      <c r="VX76" s="65"/>
      <c r="VY76" s="65"/>
      <c r="VZ76" s="65"/>
      <c r="WA76" s="65"/>
      <c r="WB76" s="65"/>
      <c r="WC76" s="65"/>
      <c r="WD76" s="65"/>
      <c r="WE76" s="65"/>
      <c r="WF76" s="65"/>
      <c r="WG76" s="65"/>
      <c r="WH76" s="65"/>
      <c r="WI76" s="65"/>
      <c r="WJ76" s="65"/>
      <c r="WK76" s="65"/>
      <c r="WL76" s="65"/>
      <c r="WM76" s="65"/>
      <c r="WN76" s="65"/>
      <c r="WO76" s="65"/>
      <c r="WP76" s="65"/>
      <c r="WQ76" s="65"/>
      <c r="WR76" s="65"/>
      <c r="WS76" s="65"/>
      <c r="WT76" s="65"/>
      <c r="WU76" s="65"/>
      <c r="WV76" s="65"/>
      <c r="WW76" s="65"/>
      <c r="WX76" s="65"/>
      <c r="WY76" s="65"/>
      <c r="WZ76" s="65"/>
      <c r="XA76" s="65"/>
      <c r="XB76" s="65"/>
      <c r="XC76" s="65"/>
      <c r="XD76" s="65"/>
      <c r="XE76" s="65"/>
      <c r="XF76" s="65"/>
      <c r="XG76" s="65"/>
      <c r="XH76" s="65"/>
      <c r="XI76" s="65"/>
      <c r="XJ76" s="65"/>
      <c r="XK76" s="65"/>
      <c r="XL76" s="65"/>
      <c r="XM76" s="65"/>
      <c r="XN76" s="65"/>
      <c r="XO76" s="65"/>
      <c r="XP76" s="65"/>
      <c r="XQ76" s="65"/>
      <c r="XR76" s="65"/>
      <c r="XS76" s="65"/>
      <c r="XT76" s="65"/>
      <c r="XU76" s="65"/>
      <c r="XV76" s="65"/>
      <c r="XW76" s="65"/>
      <c r="XX76" s="65"/>
      <c r="XY76" s="65"/>
      <c r="XZ76" s="65"/>
      <c r="YA76" s="65"/>
      <c r="YB76" s="65"/>
      <c r="YC76" s="65"/>
      <c r="YD76" s="65"/>
      <c r="YE76" s="65"/>
      <c r="YF76" s="65"/>
      <c r="YG76" s="65"/>
      <c r="YH76" s="65"/>
      <c r="YI76" s="65"/>
      <c r="YJ76" s="65"/>
      <c r="YK76" s="65"/>
      <c r="YL76" s="65"/>
      <c r="YM76" s="65"/>
      <c r="YN76" s="65"/>
      <c r="YO76" s="65"/>
      <c r="YP76" s="65"/>
      <c r="YQ76" s="65"/>
      <c r="YR76" s="65"/>
      <c r="YS76" s="65"/>
      <c r="YT76" s="65"/>
      <c r="YU76" s="65"/>
      <c r="YV76" s="65"/>
      <c r="YW76" s="65"/>
      <c r="YX76" s="65"/>
      <c r="YY76" s="65"/>
      <c r="YZ76" s="65"/>
      <c r="ZA76" s="65"/>
      <c r="ZB76" s="65"/>
      <c r="ZC76" s="65"/>
      <c r="ZD76" s="65"/>
      <c r="ZE76" s="65"/>
      <c r="ZF76" s="65"/>
      <c r="ZG76" s="65"/>
      <c r="ZH76" s="65"/>
      <c r="ZI76" s="65"/>
      <c r="ZJ76" s="65"/>
      <c r="ZK76" s="65"/>
      <c r="ZL76" s="65"/>
      <c r="ZM76" s="65"/>
      <c r="ZN76" s="65"/>
      <c r="ZO76" s="65"/>
      <c r="ZP76" s="65"/>
      <c r="ZQ76" s="65"/>
      <c r="ZR76" s="65"/>
      <c r="ZS76" s="65"/>
      <c r="ZT76" s="65"/>
      <c r="ZU76" s="65"/>
      <c r="ZV76" s="65"/>
      <c r="ZW76" s="65"/>
      <c r="ZX76" s="65"/>
      <c r="ZY76" s="65"/>
      <c r="ZZ76" s="65"/>
      <c r="AAA76" s="65"/>
      <c r="AAB76" s="65"/>
      <c r="AAC76" s="65"/>
      <c r="AAD76" s="65"/>
      <c r="AAE76" s="65"/>
      <c r="AAF76" s="65"/>
      <c r="AAG76" s="65"/>
      <c r="AAH76" s="65"/>
      <c r="AAI76" s="65"/>
      <c r="AAJ76" s="65"/>
      <c r="AAK76" s="65"/>
      <c r="AAL76" s="65"/>
      <c r="AAM76" s="65"/>
      <c r="AAN76" s="65"/>
      <c r="AAO76" s="65"/>
      <c r="AAP76" s="65"/>
      <c r="AAQ76" s="65"/>
      <c r="AAR76" s="65"/>
      <c r="AAS76" s="65"/>
      <c r="AAT76" s="65"/>
      <c r="AAU76" s="65"/>
      <c r="AAV76" s="65"/>
      <c r="AAW76" s="65"/>
      <c r="AAX76" s="65"/>
      <c r="AAY76" s="65"/>
      <c r="AAZ76" s="65"/>
      <c r="ABA76" s="65"/>
      <c r="ABB76" s="65"/>
      <c r="ABC76" s="65"/>
      <c r="ABD76" s="65"/>
      <c r="ABE76" s="65"/>
      <c r="ABF76" s="65"/>
      <c r="ABG76" s="65"/>
      <c r="ABH76" s="65"/>
      <c r="ABI76" s="65"/>
      <c r="ABJ76" s="65"/>
      <c r="ABK76" s="65"/>
      <c r="ABL76" s="65"/>
      <c r="ABM76" s="65"/>
      <c r="ABN76" s="65"/>
      <c r="ABO76" s="65"/>
      <c r="ABP76" s="65"/>
      <c r="ABQ76" s="65"/>
      <c r="ABR76" s="65"/>
      <c r="ABS76" s="65"/>
      <c r="ABT76" s="65"/>
      <c r="ABU76" s="65"/>
      <c r="ABV76" s="65"/>
      <c r="ABW76" s="65"/>
      <c r="ABX76" s="65"/>
      <c r="ABY76" s="65"/>
      <c r="ABZ76" s="65"/>
      <c r="ACA76" s="65"/>
      <c r="ACB76" s="65"/>
      <c r="ACC76" s="65"/>
      <c r="ACD76" s="65"/>
      <c r="ACE76" s="65"/>
      <c r="ACF76" s="65"/>
      <c r="ACG76" s="65"/>
      <c r="ACH76" s="65"/>
      <c r="ACI76" s="65"/>
      <c r="ACJ76" s="65"/>
      <c r="ACK76" s="65"/>
      <c r="ACL76" s="65"/>
      <c r="ACM76" s="65"/>
      <c r="ACN76" s="65"/>
      <c r="ACO76" s="65"/>
      <c r="ACP76" s="65"/>
      <c r="ACQ76" s="65"/>
      <c r="ACR76" s="65"/>
      <c r="ACS76" s="65"/>
      <c r="ACT76" s="65"/>
      <c r="ACU76" s="65"/>
      <c r="ACV76" s="65"/>
      <c r="ACW76" s="65"/>
      <c r="ACX76" s="65"/>
      <c r="ACY76" s="65"/>
      <c r="ACZ76" s="65"/>
      <c r="ADA76" s="65"/>
      <c r="ADB76" s="65"/>
      <c r="ADC76" s="65"/>
      <c r="ADD76" s="65"/>
      <c r="ADE76" s="65"/>
      <c r="ADF76" s="65"/>
      <c r="ADG76" s="65"/>
      <c r="ADH76" s="65"/>
      <c r="ADI76" s="65"/>
      <c r="ADJ76" s="65"/>
      <c r="ADK76" s="65"/>
      <c r="ADL76" s="65"/>
      <c r="ADM76" s="65"/>
      <c r="ADN76" s="65"/>
      <c r="ADO76" s="65"/>
      <c r="ADP76" s="65"/>
      <c r="ADQ76" s="65"/>
      <c r="ADR76" s="65"/>
      <c r="ADS76" s="65"/>
      <c r="ADT76" s="65"/>
      <c r="ADU76" s="65"/>
      <c r="ADV76" s="65"/>
      <c r="ADW76" s="65"/>
      <c r="ADX76" s="65"/>
      <c r="ADY76" s="65"/>
      <c r="ADZ76" s="65"/>
      <c r="AEA76" s="65"/>
      <c r="AEB76" s="65"/>
      <c r="AEC76" s="65"/>
      <c r="AED76" s="65"/>
      <c r="AEE76" s="65"/>
      <c r="AEF76" s="65"/>
      <c r="AEG76" s="65"/>
      <c r="AEH76" s="65"/>
      <c r="AEI76" s="65"/>
      <c r="AEJ76" s="65"/>
      <c r="AEK76" s="65"/>
      <c r="AEL76" s="65"/>
      <c r="AEM76" s="65"/>
      <c r="AEN76" s="65"/>
      <c r="AEO76" s="65"/>
      <c r="AEP76" s="65"/>
      <c r="AEQ76" s="65"/>
      <c r="AER76" s="65"/>
      <c r="AES76" s="65"/>
      <c r="AET76" s="65"/>
      <c r="AEU76" s="65"/>
      <c r="AEV76" s="65"/>
      <c r="AEW76" s="65"/>
      <c r="AEX76" s="65"/>
      <c r="AEY76" s="65"/>
      <c r="AEZ76" s="65"/>
      <c r="AFA76" s="65"/>
      <c r="AFB76" s="65"/>
      <c r="AFC76" s="65"/>
      <c r="AFD76" s="65"/>
      <c r="AFE76" s="65"/>
      <c r="AFF76" s="65"/>
      <c r="AFG76" s="65"/>
      <c r="AFH76" s="65"/>
      <c r="AFI76" s="65"/>
      <c r="AFJ76" s="65"/>
      <c r="AFK76" s="65"/>
      <c r="AFL76" s="65"/>
      <c r="AFM76" s="65"/>
      <c r="AFN76" s="65"/>
      <c r="AFO76" s="65"/>
      <c r="AFP76" s="65"/>
      <c r="AFQ76" s="65"/>
      <c r="AFR76" s="65"/>
      <c r="AFS76" s="65"/>
      <c r="AFT76" s="65"/>
      <c r="AFU76" s="65"/>
      <c r="AFV76" s="65"/>
      <c r="AFW76" s="65"/>
      <c r="AFX76" s="65"/>
      <c r="AFY76" s="65"/>
      <c r="AFZ76" s="65"/>
      <c r="AGA76" s="65"/>
      <c r="AGB76" s="65"/>
      <c r="AGC76" s="65"/>
      <c r="AGD76" s="65"/>
      <c r="AGE76" s="65"/>
      <c r="AGF76" s="65"/>
      <c r="AGG76" s="65"/>
      <c r="AGH76" s="65"/>
      <c r="AGI76" s="65"/>
      <c r="AGJ76" s="65"/>
      <c r="AGK76" s="65"/>
      <c r="AGL76" s="65"/>
      <c r="AGM76" s="65"/>
      <c r="AGN76" s="65"/>
      <c r="AGO76" s="65"/>
      <c r="AGP76" s="65"/>
      <c r="AGQ76" s="65"/>
      <c r="AGR76" s="65"/>
      <c r="AGS76" s="65"/>
      <c r="AGT76" s="65"/>
      <c r="AGU76" s="65"/>
      <c r="AGV76" s="65"/>
      <c r="AGW76" s="65"/>
      <c r="AGX76" s="65"/>
      <c r="AGY76" s="65"/>
      <c r="AGZ76" s="65"/>
      <c r="AHA76" s="65"/>
      <c r="AHB76" s="65"/>
      <c r="AHC76" s="65"/>
      <c r="AHD76" s="65"/>
      <c r="AHE76" s="65"/>
      <c r="AHF76" s="65"/>
      <c r="AHG76" s="65"/>
      <c r="AHH76" s="65"/>
      <c r="AHI76" s="65"/>
      <c r="AHJ76" s="65"/>
      <c r="AHK76" s="65"/>
      <c r="AHL76" s="65"/>
      <c r="AHM76" s="65"/>
      <c r="AHN76" s="65"/>
      <c r="AHO76" s="65"/>
      <c r="AHP76" s="65"/>
      <c r="AHQ76" s="65"/>
      <c r="AHR76" s="65"/>
      <c r="AHS76" s="65"/>
      <c r="AHT76" s="65"/>
      <c r="AHU76" s="65"/>
      <c r="AHV76" s="65"/>
      <c r="AHW76" s="65"/>
      <c r="AHX76" s="65"/>
      <c r="AHY76" s="65"/>
      <c r="AHZ76" s="65"/>
      <c r="AIA76" s="65"/>
      <c r="AIB76" s="65"/>
      <c r="AIC76" s="65"/>
      <c r="AID76" s="65"/>
      <c r="AIE76" s="65"/>
      <c r="AIF76" s="65"/>
      <c r="AIG76" s="65"/>
      <c r="AIH76" s="65"/>
      <c r="AII76" s="65"/>
      <c r="AIJ76" s="65"/>
      <c r="AIK76" s="65"/>
      <c r="AIL76" s="65"/>
      <c r="AIM76" s="65"/>
      <c r="AIN76" s="65"/>
      <c r="AIO76" s="65"/>
      <c r="AIP76" s="65"/>
      <c r="AIQ76" s="65"/>
      <c r="AIR76" s="65"/>
      <c r="AIS76" s="65"/>
      <c r="AIT76" s="65"/>
      <c r="AIU76" s="65"/>
      <c r="AIV76" s="65"/>
      <c r="AIW76" s="65"/>
      <c r="AIX76" s="65"/>
      <c r="AIY76" s="65"/>
      <c r="AIZ76" s="65"/>
      <c r="AJA76" s="65"/>
      <c r="AJB76" s="65"/>
      <c r="AJC76" s="65"/>
      <c r="AJD76" s="65"/>
      <c r="AJE76" s="65"/>
      <c r="AJF76" s="65"/>
      <c r="AJG76" s="65"/>
      <c r="AJH76" s="65"/>
      <c r="AJI76" s="65"/>
      <c r="AJJ76" s="65"/>
      <c r="AJK76" s="65"/>
      <c r="AJL76" s="65"/>
      <c r="AJM76" s="65"/>
      <c r="AJN76" s="65"/>
      <c r="AJO76" s="65"/>
      <c r="AJP76" s="65"/>
      <c r="AJQ76" s="65"/>
      <c r="AJR76" s="65"/>
      <c r="AJS76" s="65"/>
      <c r="AJT76" s="65"/>
      <c r="AJU76" s="65"/>
      <c r="AJV76" s="65"/>
      <c r="AJW76" s="65"/>
      <c r="AJX76" s="65"/>
      <c r="AJY76" s="65"/>
      <c r="AJZ76" s="65"/>
      <c r="AKA76" s="65"/>
      <c r="AKB76" s="65"/>
      <c r="AKC76" s="65"/>
      <c r="AKD76" s="65"/>
      <c r="AKE76" s="65"/>
      <c r="AKF76" s="65"/>
      <c r="AKG76" s="65"/>
      <c r="AKH76" s="65"/>
      <c r="AKI76" s="65"/>
      <c r="AKJ76" s="65"/>
      <c r="AKK76" s="65"/>
      <c r="AKL76" s="65"/>
      <c r="AKM76" s="65"/>
      <c r="AKN76" s="65"/>
      <c r="AKO76" s="65"/>
      <c r="AKP76" s="65"/>
      <c r="AKQ76" s="65"/>
      <c r="AKR76" s="65"/>
      <c r="AKS76" s="65"/>
      <c r="AKT76" s="65"/>
      <c r="AKU76" s="65"/>
      <c r="AKV76" s="65"/>
      <c r="AKW76" s="65"/>
      <c r="AKX76" s="65"/>
      <c r="AKY76" s="65"/>
      <c r="AKZ76" s="65"/>
      <c r="ALA76" s="65"/>
      <c r="ALB76" s="65"/>
      <c r="ALC76" s="65"/>
      <c r="ALD76" s="65"/>
      <c r="ALE76" s="65"/>
      <c r="ALF76" s="65"/>
      <c r="ALG76" s="65"/>
      <c r="ALH76" s="65"/>
      <c r="ALI76" s="65"/>
      <c r="ALJ76" s="65"/>
      <c r="ALK76" s="65"/>
      <c r="ALL76" s="65"/>
      <c r="ALM76" s="65"/>
      <c r="ALN76" s="65"/>
      <c r="ALO76" s="65"/>
      <c r="ALP76" s="65"/>
      <c r="ALQ76" s="65"/>
      <c r="ALR76" s="65"/>
      <c r="ALS76" s="65"/>
      <c r="ALT76" s="65"/>
      <c r="ALU76" s="65"/>
      <c r="ALV76" s="65"/>
      <c r="ALW76" s="65"/>
      <c r="ALX76" s="65"/>
      <c r="ALY76" s="65"/>
      <c r="ALZ76" s="65"/>
      <c r="AMA76" s="65"/>
      <c r="AMB76" s="65"/>
      <c r="AMC76" s="65"/>
      <c r="AMD76" s="65"/>
      <c r="AME76" s="65"/>
      <c r="AMF76" s="65"/>
      <c r="AMG76" s="65"/>
      <c r="AMH76" s="65"/>
      <c r="AMI76" s="65"/>
      <c r="AMJ76" s="65"/>
    </row>
    <row r="77" spans="1:1024" ht="15.75" thickBot="1" x14ac:dyDescent="0.3">
      <c r="A77" s="15">
        <v>1</v>
      </c>
      <c r="B77" s="16">
        <v>5</v>
      </c>
      <c r="C77" s="17" t="s">
        <v>22</v>
      </c>
      <c r="D77" s="44" t="s">
        <v>23</v>
      </c>
      <c r="E77" s="47" t="s">
        <v>76</v>
      </c>
      <c r="F77" s="85">
        <v>220</v>
      </c>
      <c r="G77" s="51">
        <v>8.1999999999999993</v>
      </c>
      <c r="H77" s="51">
        <v>10.72</v>
      </c>
      <c r="I77" s="52">
        <v>43.4</v>
      </c>
      <c r="J77" s="51">
        <v>291</v>
      </c>
      <c r="K77" s="57">
        <v>182</v>
      </c>
      <c r="L77" s="63">
        <v>85.55</v>
      </c>
    </row>
    <row r="78" spans="1:1024" ht="15.75" thickBot="1" x14ac:dyDescent="0.3">
      <c r="A78" s="18"/>
      <c r="B78" s="19"/>
      <c r="C78" s="20"/>
      <c r="D78" s="28" t="s">
        <v>29</v>
      </c>
      <c r="E78" s="89" t="s">
        <v>77</v>
      </c>
      <c r="F78" s="50">
        <v>15</v>
      </c>
      <c r="G78" s="76">
        <v>3.48</v>
      </c>
      <c r="H78" s="76">
        <v>4.43</v>
      </c>
      <c r="I78" s="77">
        <v>0</v>
      </c>
      <c r="J78" s="76">
        <v>54</v>
      </c>
      <c r="K78" s="73">
        <v>15</v>
      </c>
      <c r="L78" s="98"/>
    </row>
    <row r="79" spans="1:1024" ht="15.75" thickBot="1" x14ac:dyDescent="0.3">
      <c r="A79" s="18"/>
      <c r="B79" s="19"/>
      <c r="C79" s="20"/>
      <c r="D79" s="79"/>
      <c r="E79" s="89" t="s">
        <v>42</v>
      </c>
      <c r="F79" s="50">
        <v>20</v>
      </c>
      <c r="G79" s="76">
        <v>1.53</v>
      </c>
      <c r="H79" s="76">
        <v>1.93</v>
      </c>
      <c r="I79" s="77">
        <v>22.24</v>
      </c>
      <c r="J79" s="76">
        <v>83.4</v>
      </c>
      <c r="K79" s="117" t="s">
        <v>40</v>
      </c>
      <c r="L79" s="98"/>
    </row>
    <row r="80" spans="1:1024" ht="15.75" thickBot="1" x14ac:dyDescent="0.3">
      <c r="A80" s="18"/>
      <c r="B80" s="19"/>
      <c r="C80" s="20"/>
      <c r="D80" s="25" t="s">
        <v>24</v>
      </c>
      <c r="E80" s="48" t="s">
        <v>46</v>
      </c>
      <c r="F80" s="50">
        <v>200</v>
      </c>
      <c r="G80" s="53">
        <v>7.0000000000000007E-2</v>
      </c>
      <c r="H80" s="53">
        <v>0.02</v>
      </c>
      <c r="I80" s="54">
        <v>15</v>
      </c>
      <c r="J80" s="53">
        <v>60</v>
      </c>
      <c r="K80" s="45">
        <v>376</v>
      </c>
      <c r="L80" s="98"/>
    </row>
    <row r="81" spans="1:1024" x14ac:dyDescent="0.25">
      <c r="A81" s="18"/>
      <c r="B81" s="19"/>
      <c r="C81" s="20"/>
      <c r="D81" s="46" t="s">
        <v>25</v>
      </c>
      <c r="E81" s="49" t="s">
        <v>49</v>
      </c>
      <c r="F81" s="50">
        <v>50</v>
      </c>
      <c r="G81" s="53">
        <v>4.4400000000000004</v>
      </c>
      <c r="H81" s="93">
        <v>1.66</v>
      </c>
      <c r="I81" s="54">
        <v>23.38</v>
      </c>
      <c r="J81" s="53">
        <v>125.09</v>
      </c>
      <c r="K81" s="100" t="s">
        <v>40</v>
      </c>
      <c r="L81" s="23"/>
    </row>
    <row r="82" spans="1:1024" x14ac:dyDescent="0.25">
      <c r="A82" s="18"/>
      <c r="B82" s="19"/>
      <c r="C82" s="20"/>
      <c r="D82" s="29" t="s">
        <v>27</v>
      </c>
      <c r="E82" s="30"/>
      <c r="F82" s="63">
        <v>505</v>
      </c>
      <c r="G82" s="99">
        <v>17.72</v>
      </c>
      <c r="H82" s="99">
        <v>18.760000000000002</v>
      </c>
      <c r="I82" s="99">
        <v>104.02</v>
      </c>
      <c r="J82" s="99">
        <v>613.49</v>
      </c>
      <c r="K82" s="64"/>
      <c r="L82" s="23"/>
    </row>
    <row r="83" spans="1:1024" s="80" customFormat="1" x14ac:dyDescent="0.25">
      <c r="A83" s="26"/>
      <c r="B83" s="27"/>
      <c r="C83" s="79"/>
      <c r="D83" s="25" t="s">
        <v>29</v>
      </c>
      <c r="E83" s="22"/>
      <c r="F83" s="23"/>
      <c r="G83" s="23"/>
      <c r="H83" s="23"/>
      <c r="I83" s="23"/>
      <c r="J83" s="23"/>
      <c r="K83" s="24"/>
      <c r="L83" s="63">
        <v>85.55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  <c r="AMJ83" s="1"/>
    </row>
    <row r="84" spans="1:1024" x14ac:dyDescent="0.25">
      <c r="A84" s="33">
        <f>A77</f>
        <v>1</v>
      </c>
      <c r="B84" s="34">
        <f>B77</f>
        <v>5</v>
      </c>
      <c r="C84" s="35" t="s">
        <v>28</v>
      </c>
      <c r="D84" s="25" t="s">
        <v>30</v>
      </c>
      <c r="E84" s="22"/>
      <c r="F84" s="23"/>
      <c r="G84" s="23"/>
      <c r="H84" s="23"/>
      <c r="I84" s="23"/>
      <c r="J84" s="23"/>
      <c r="K84" s="24"/>
      <c r="L84" s="23"/>
    </row>
    <row r="85" spans="1:1024" x14ac:dyDescent="0.25">
      <c r="A85" s="18"/>
      <c r="B85" s="19"/>
      <c r="C85" s="20"/>
      <c r="D85" s="25" t="s">
        <v>31</v>
      </c>
      <c r="E85" s="22"/>
      <c r="F85" s="23"/>
      <c r="G85" s="23"/>
      <c r="H85" s="23"/>
      <c r="I85" s="23"/>
      <c r="J85" s="23"/>
      <c r="K85" s="24"/>
      <c r="L85" s="23"/>
    </row>
    <row r="86" spans="1:1024" x14ac:dyDescent="0.25">
      <c r="A86" s="18"/>
      <c r="B86" s="19"/>
      <c r="C86" s="20"/>
      <c r="D86" s="25" t="s">
        <v>32</v>
      </c>
      <c r="E86" s="22"/>
      <c r="F86" s="23"/>
      <c r="G86" s="23"/>
      <c r="H86" s="23"/>
      <c r="I86" s="23"/>
      <c r="J86" s="23"/>
      <c r="K86" s="24"/>
      <c r="L86" s="23"/>
    </row>
    <row r="87" spans="1:1024" x14ac:dyDescent="0.25">
      <c r="A87" s="18"/>
      <c r="B87" s="19"/>
      <c r="C87" s="20"/>
      <c r="D87" s="25" t="s">
        <v>33</v>
      </c>
      <c r="E87" s="22"/>
      <c r="F87" s="23"/>
      <c r="G87" s="23"/>
      <c r="H87" s="23"/>
      <c r="I87" s="23"/>
      <c r="J87" s="23"/>
      <c r="K87" s="24"/>
      <c r="L87" s="23"/>
    </row>
    <row r="88" spans="1:1024" x14ac:dyDescent="0.25">
      <c r="A88" s="18"/>
      <c r="B88" s="19"/>
      <c r="C88" s="20"/>
      <c r="D88" s="25" t="s">
        <v>34</v>
      </c>
      <c r="E88" s="22"/>
      <c r="F88" s="23"/>
      <c r="G88" s="23"/>
      <c r="H88" s="23"/>
      <c r="I88" s="23"/>
      <c r="J88" s="23"/>
      <c r="K88" s="24"/>
      <c r="L88" s="23"/>
    </row>
    <row r="89" spans="1:1024" x14ac:dyDescent="0.25">
      <c r="A89" s="18"/>
      <c r="B89" s="19"/>
      <c r="C89" s="20"/>
      <c r="D89" s="25" t="s">
        <v>35</v>
      </c>
      <c r="E89" s="22"/>
      <c r="F89" s="23"/>
      <c r="G89" s="23"/>
      <c r="H89" s="23"/>
      <c r="I89" s="23"/>
      <c r="J89" s="23"/>
      <c r="K89" s="24"/>
      <c r="L89" s="23"/>
    </row>
    <row r="90" spans="1:1024" ht="13.9" customHeight="1" x14ac:dyDescent="0.25">
      <c r="A90" s="18"/>
      <c r="B90" s="19"/>
      <c r="C90" s="20"/>
      <c r="D90" s="29" t="s">
        <v>27</v>
      </c>
      <c r="E90" s="30"/>
      <c r="F90" s="31">
        <f>SUM(F83:F89)</f>
        <v>0</v>
      </c>
      <c r="G90" s="31">
        <f>SUM(G83:G89)</f>
        <v>0</v>
      </c>
      <c r="H90" s="31">
        <f>SUM(H83:H89)</f>
        <v>0</v>
      </c>
      <c r="I90" s="31">
        <f>SUM(I83:I89)</f>
        <v>0</v>
      </c>
      <c r="J90" s="31">
        <f>SUM(J83:J89)</f>
        <v>0</v>
      </c>
      <c r="K90" s="32"/>
      <c r="L90" s="23"/>
    </row>
    <row r="91" spans="1:1024" ht="14.45" customHeight="1" thickBot="1" x14ac:dyDescent="0.3">
      <c r="A91" s="36">
        <f>A77</f>
        <v>1</v>
      </c>
      <c r="B91" s="37">
        <f>B77</f>
        <v>5</v>
      </c>
      <c r="C91" s="119" t="s">
        <v>36</v>
      </c>
      <c r="D91" s="120"/>
      <c r="E91" s="38"/>
      <c r="F91" s="71">
        <f>F82+F90</f>
        <v>505</v>
      </c>
      <c r="G91" s="71">
        <f>G82+G90</f>
        <v>17.72</v>
      </c>
      <c r="H91" s="71">
        <f>H82+H90</f>
        <v>18.760000000000002</v>
      </c>
      <c r="I91" s="71">
        <f>I82+I90</f>
        <v>104.02</v>
      </c>
      <c r="J91" s="71">
        <f>J82+J90</f>
        <v>613.49</v>
      </c>
      <c r="K91" s="71"/>
      <c r="L91" s="63">
        <v>85.55</v>
      </c>
    </row>
    <row r="92" spans="1:1024" ht="15.75" thickBot="1" x14ac:dyDescent="0.3">
      <c r="A92" s="15">
        <v>2</v>
      </c>
      <c r="B92" s="16">
        <v>1</v>
      </c>
      <c r="C92" s="17" t="s">
        <v>22</v>
      </c>
      <c r="D92" s="44" t="s">
        <v>23</v>
      </c>
      <c r="E92" s="88" t="s">
        <v>78</v>
      </c>
      <c r="F92" s="85">
        <v>220</v>
      </c>
      <c r="G92" s="51">
        <v>7.82</v>
      </c>
      <c r="H92" s="51">
        <v>12.83</v>
      </c>
      <c r="I92" s="52">
        <v>44.25</v>
      </c>
      <c r="J92" s="51">
        <v>325</v>
      </c>
      <c r="K92" s="57">
        <v>182</v>
      </c>
      <c r="L92" s="63">
        <v>85.55</v>
      </c>
    </row>
    <row r="93" spans="1:1024" ht="15.75" thickBot="1" x14ac:dyDescent="0.3">
      <c r="A93" s="18"/>
      <c r="B93" s="19"/>
      <c r="C93" s="20"/>
      <c r="D93" s="28" t="s">
        <v>29</v>
      </c>
      <c r="E93" s="89" t="s">
        <v>77</v>
      </c>
      <c r="F93" s="50">
        <v>15</v>
      </c>
      <c r="G93" s="76">
        <v>3.48</v>
      </c>
      <c r="H93" s="76">
        <v>4.43</v>
      </c>
      <c r="I93" s="77">
        <v>0</v>
      </c>
      <c r="J93" s="76">
        <v>54</v>
      </c>
      <c r="K93" s="73">
        <v>15</v>
      </c>
      <c r="L93" s="98"/>
    </row>
    <row r="94" spans="1:1024" ht="15.75" customHeight="1" thickBot="1" x14ac:dyDescent="0.3">
      <c r="A94" s="18"/>
      <c r="B94" s="19"/>
      <c r="C94" s="20"/>
      <c r="D94" s="79" t="s">
        <v>26</v>
      </c>
      <c r="E94" s="89" t="s">
        <v>38</v>
      </c>
      <c r="F94" s="50">
        <v>100</v>
      </c>
      <c r="G94" s="76">
        <v>0.4</v>
      </c>
      <c r="H94" s="76">
        <v>0.4</v>
      </c>
      <c r="I94" s="77">
        <v>9.8000000000000007</v>
      </c>
      <c r="J94" s="76">
        <v>47</v>
      </c>
      <c r="K94" s="96">
        <v>338</v>
      </c>
      <c r="L94" s="23"/>
    </row>
    <row r="95" spans="1:1024" ht="15.75" customHeight="1" thickBot="1" x14ac:dyDescent="0.3">
      <c r="A95" s="18"/>
      <c r="B95" s="19"/>
      <c r="C95" s="20"/>
      <c r="D95" s="79"/>
      <c r="E95" s="89" t="s">
        <v>42</v>
      </c>
      <c r="F95" s="50">
        <v>20</v>
      </c>
      <c r="G95" s="76">
        <v>1.53</v>
      </c>
      <c r="H95" s="76">
        <v>1.93</v>
      </c>
      <c r="I95" s="77">
        <v>22.24</v>
      </c>
      <c r="J95" s="116">
        <v>83.4</v>
      </c>
      <c r="K95" s="117" t="s">
        <v>40</v>
      </c>
      <c r="L95" s="23"/>
    </row>
    <row r="96" spans="1:1024" ht="15.75" thickBot="1" x14ac:dyDescent="0.3">
      <c r="A96" s="18"/>
      <c r="B96" s="19"/>
      <c r="C96" s="20"/>
      <c r="D96" s="25" t="s">
        <v>24</v>
      </c>
      <c r="E96" s="48" t="s">
        <v>46</v>
      </c>
      <c r="F96" s="50">
        <v>200</v>
      </c>
      <c r="G96" s="53">
        <v>7.0000000000000007E-2</v>
      </c>
      <c r="H96" s="53">
        <v>0.02</v>
      </c>
      <c r="I96" s="54">
        <v>15</v>
      </c>
      <c r="J96" s="53">
        <v>60</v>
      </c>
      <c r="K96" s="45">
        <v>376</v>
      </c>
      <c r="L96" s="23"/>
    </row>
    <row r="97" spans="1:1024" x14ac:dyDescent="0.25">
      <c r="A97" s="18"/>
      <c r="B97" s="19"/>
      <c r="C97" s="20"/>
      <c r="D97" s="46" t="s">
        <v>25</v>
      </c>
      <c r="E97" s="49" t="s">
        <v>49</v>
      </c>
      <c r="F97" s="50">
        <v>20</v>
      </c>
      <c r="G97" s="53">
        <v>1.78</v>
      </c>
      <c r="H97" s="93">
        <v>0.67</v>
      </c>
      <c r="I97" s="54">
        <v>9.35</v>
      </c>
      <c r="J97" s="53">
        <v>50.04</v>
      </c>
      <c r="K97" s="100" t="s">
        <v>40</v>
      </c>
      <c r="L97" s="23"/>
    </row>
    <row r="98" spans="1:1024" x14ac:dyDescent="0.25">
      <c r="A98" s="58"/>
      <c r="B98" s="59"/>
      <c r="C98" s="60"/>
      <c r="D98" s="61" t="s">
        <v>27</v>
      </c>
      <c r="E98" s="30"/>
      <c r="F98" s="63">
        <v>575</v>
      </c>
      <c r="G98" s="99">
        <v>15.08</v>
      </c>
      <c r="H98" s="99">
        <v>20.28</v>
      </c>
      <c r="I98" s="99">
        <v>100.64</v>
      </c>
      <c r="J98" s="99">
        <v>619.44000000000005</v>
      </c>
      <c r="K98" s="64"/>
      <c r="L98" s="63">
        <f>SUM(L92:L96)</f>
        <v>85.55</v>
      </c>
    </row>
    <row r="99" spans="1:1024" x14ac:dyDescent="0.25">
      <c r="A99" s="33">
        <f>A92</f>
        <v>2</v>
      </c>
      <c r="B99" s="34">
        <f>B92</f>
        <v>1</v>
      </c>
      <c r="C99" s="35" t="s">
        <v>28</v>
      </c>
      <c r="D99" s="25" t="s">
        <v>29</v>
      </c>
      <c r="E99" s="22"/>
      <c r="F99" s="23"/>
      <c r="G99" s="23"/>
      <c r="H99" s="23"/>
      <c r="I99" s="23"/>
      <c r="J99" s="23"/>
      <c r="K99" s="24"/>
      <c r="L99" s="23"/>
    </row>
    <row r="100" spans="1:1024" x14ac:dyDescent="0.25">
      <c r="A100" s="18"/>
      <c r="B100" s="19"/>
      <c r="C100" s="20"/>
      <c r="D100" s="25" t="s">
        <v>30</v>
      </c>
      <c r="E100" s="22"/>
      <c r="F100" s="23"/>
      <c r="G100" s="23"/>
      <c r="H100" s="23"/>
      <c r="I100" s="23"/>
      <c r="J100" s="23"/>
      <c r="K100" s="24"/>
      <c r="L100" s="23"/>
    </row>
    <row r="101" spans="1:1024" s="66" customFormat="1" x14ac:dyDescent="0.25">
      <c r="A101" s="18"/>
      <c r="B101" s="19"/>
      <c r="C101" s="20"/>
      <c r="D101" s="25" t="s">
        <v>31</v>
      </c>
      <c r="E101" s="22"/>
      <c r="F101" s="23"/>
      <c r="G101" s="23"/>
      <c r="H101" s="23"/>
      <c r="I101" s="23"/>
      <c r="J101" s="23"/>
      <c r="K101" s="24"/>
      <c r="L101" s="23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65"/>
      <c r="CO101" s="65"/>
      <c r="CP101" s="65"/>
      <c r="CQ101" s="65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  <c r="DB101" s="65"/>
      <c r="DC101" s="65"/>
      <c r="DD101" s="65"/>
      <c r="DE101" s="65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65"/>
      <c r="DQ101" s="65"/>
      <c r="DR101" s="65"/>
      <c r="DS101" s="65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65"/>
      <c r="EE101" s="65"/>
      <c r="EF101" s="65"/>
      <c r="EG101" s="65"/>
      <c r="EH101" s="65"/>
      <c r="EI101" s="65"/>
      <c r="EJ101" s="65"/>
      <c r="EK101" s="65"/>
      <c r="EL101" s="65"/>
      <c r="EM101" s="65"/>
      <c r="EN101" s="65"/>
      <c r="EO101" s="65"/>
      <c r="EP101" s="65"/>
      <c r="EQ101" s="65"/>
      <c r="ER101" s="65"/>
      <c r="ES101" s="65"/>
      <c r="ET101" s="65"/>
      <c r="EU101" s="65"/>
      <c r="EV101" s="65"/>
      <c r="EW101" s="65"/>
      <c r="EX101" s="65"/>
      <c r="EY101" s="65"/>
      <c r="EZ101" s="65"/>
      <c r="FA101" s="65"/>
      <c r="FB101" s="65"/>
      <c r="FC101" s="65"/>
      <c r="FD101" s="65"/>
      <c r="FE101" s="65"/>
      <c r="FF101" s="65"/>
      <c r="FG101" s="65"/>
      <c r="FH101" s="65"/>
      <c r="FI101" s="65"/>
      <c r="FJ101" s="65"/>
      <c r="FK101" s="65"/>
      <c r="FL101" s="65"/>
      <c r="FM101" s="65"/>
      <c r="FN101" s="65"/>
      <c r="FO101" s="65"/>
      <c r="FP101" s="65"/>
      <c r="FQ101" s="65"/>
      <c r="FR101" s="65"/>
      <c r="FS101" s="65"/>
      <c r="FT101" s="65"/>
      <c r="FU101" s="65"/>
      <c r="FV101" s="65"/>
      <c r="FW101" s="65"/>
      <c r="FX101" s="65"/>
      <c r="FY101" s="65"/>
      <c r="FZ101" s="65"/>
      <c r="GA101" s="65"/>
      <c r="GB101" s="65"/>
      <c r="GC101" s="65"/>
      <c r="GD101" s="65"/>
      <c r="GE101" s="65"/>
      <c r="GF101" s="65"/>
      <c r="GG101" s="65"/>
      <c r="GH101" s="65"/>
      <c r="GI101" s="65"/>
      <c r="GJ101" s="65"/>
      <c r="GK101" s="65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65"/>
      <c r="GW101" s="65"/>
      <c r="GX101" s="65"/>
      <c r="GY101" s="65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65"/>
      <c r="IM101" s="65"/>
      <c r="IN101" s="65"/>
      <c r="IO101" s="65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  <c r="IZ101" s="65"/>
      <c r="JA101" s="65"/>
      <c r="JB101" s="65"/>
      <c r="JC101" s="65"/>
      <c r="JD101" s="65"/>
      <c r="JE101" s="65"/>
      <c r="JF101" s="65"/>
      <c r="JG101" s="65"/>
      <c r="JH101" s="65"/>
      <c r="JI101" s="65"/>
      <c r="JJ101" s="65"/>
      <c r="JK101" s="65"/>
      <c r="JL101" s="65"/>
      <c r="JM101" s="65"/>
      <c r="JN101" s="65"/>
      <c r="JO101" s="65"/>
      <c r="JP101" s="65"/>
      <c r="JQ101" s="65"/>
      <c r="JR101" s="65"/>
      <c r="JS101" s="65"/>
      <c r="JT101" s="65"/>
      <c r="JU101" s="65"/>
      <c r="JV101" s="65"/>
      <c r="JW101" s="65"/>
      <c r="JX101" s="65"/>
      <c r="JY101" s="65"/>
      <c r="JZ101" s="65"/>
      <c r="KA101" s="65"/>
      <c r="KB101" s="65"/>
      <c r="KC101" s="65"/>
      <c r="KD101" s="65"/>
      <c r="KE101" s="65"/>
      <c r="KF101" s="65"/>
      <c r="KG101" s="65"/>
      <c r="KH101" s="65"/>
      <c r="KI101" s="65"/>
      <c r="KJ101" s="65"/>
      <c r="KK101" s="65"/>
      <c r="KL101" s="65"/>
      <c r="KM101" s="65"/>
      <c r="KN101" s="65"/>
      <c r="KO101" s="65"/>
      <c r="KP101" s="65"/>
      <c r="KQ101" s="65"/>
      <c r="KR101" s="65"/>
      <c r="KS101" s="65"/>
      <c r="KT101" s="65"/>
      <c r="KU101" s="65"/>
      <c r="KV101" s="65"/>
      <c r="KW101" s="65"/>
      <c r="KX101" s="65"/>
      <c r="KY101" s="65"/>
      <c r="KZ101" s="65"/>
      <c r="LA101" s="65"/>
      <c r="LB101" s="65"/>
      <c r="LC101" s="65"/>
      <c r="LD101" s="65"/>
      <c r="LE101" s="65"/>
      <c r="LF101" s="65"/>
      <c r="LG101" s="65"/>
      <c r="LH101" s="65"/>
      <c r="LI101" s="65"/>
      <c r="LJ101" s="65"/>
      <c r="LK101" s="65"/>
      <c r="LL101" s="65"/>
      <c r="LM101" s="65"/>
      <c r="LN101" s="65"/>
      <c r="LO101" s="65"/>
      <c r="LP101" s="65"/>
      <c r="LQ101" s="65"/>
      <c r="LR101" s="65"/>
      <c r="LS101" s="65"/>
      <c r="LT101" s="65"/>
      <c r="LU101" s="65"/>
      <c r="LV101" s="65"/>
      <c r="LW101" s="65"/>
      <c r="LX101" s="65"/>
      <c r="LY101" s="65"/>
      <c r="LZ101" s="65"/>
      <c r="MA101" s="65"/>
      <c r="MB101" s="65"/>
      <c r="MC101" s="65"/>
      <c r="MD101" s="65"/>
      <c r="ME101" s="65"/>
      <c r="MF101" s="65"/>
      <c r="MG101" s="65"/>
      <c r="MH101" s="65"/>
      <c r="MI101" s="65"/>
      <c r="MJ101" s="65"/>
      <c r="MK101" s="65"/>
      <c r="ML101" s="65"/>
      <c r="MM101" s="65"/>
      <c r="MN101" s="65"/>
      <c r="MO101" s="65"/>
      <c r="MP101" s="65"/>
      <c r="MQ101" s="65"/>
      <c r="MR101" s="65"/>
      <c r="MS101" s="65"/>
      <c r="MT101" s="65"/>
      <c r="MU101" s="65"/>
      <c r="MV101" s="65"/>
      <c r="MW101" s="65"/>
      <c r="MX101" s="65"/>
      <c r="MY101" s="65"/>
      <c r="MZ101" s="65"/>
      <c r="NA101" s="65"/>
      <c r="NB101" s="65"/>
      <c r="NC101" s="65"/>
      <c r="ND101" s="65"/>
      <c r="NE101" s="65"/>
      <c r="NF101" s="65"/>
      <c r="NG101" s="65"/>
      <c r="NH101" s="65"/>
      <c r="NI101" s="65"/>
      <c r="NJ101" s="65"/>
      <c r="NK101" s="65"/>
      <c r="NL101" s="65"/>
      <c r="NM101" s="65"/>
      <c r="NN101" s="65"/>
      <c r="NO101" s="65"/>
      <c r="NP101" s="65"/>
      <c r="NQ101" s="65"/>
      <c r="NR101" s="65"/>
      <c r="NS101" s="65"/>
      <c r="NT101" s="65"/>
      <c r="NU101" s="65"/>
      <c r="NV101" s="65"/>
      <c r="NW101" s="65"/>
      <c r="NX101" s="65"/>
      <c r="NY101" s="65"/>
      <c r="NZ101" s="65"/>
      <c r="OA101" s="65"/>
      <c r="OB101" s="65"/>
      <c r="OC101" s="65"/>
      <c r="OD101" s="65"/>
      <c r="OE101" s="65"/>
      <c r="OF101" s="65"/>
      <c r="OG101" s="65"/>
      <c r="OH101" s="65"/>
      <c r="OI101" s="65"/>
      <c r="OJ101" s="65"/>
      <c r="OK101" s="65"/>
      <c r="OL101" s="65"/>
      <c r="OM101" s="65"/>
      <c r="ON101" s="65"/>
      <c r="OO101" s="65"/>
      <c r="OP101" s="65"/>
      <c r="OQ101" s="65"/>
      <c r="OR101" s="65"/>
      <c r="OS101" s="65"/>
      <c r="OT101" s="65"/>
      <c r="OU101" s="65"/>
      <c r="OV101" s="65"/>
      <c r="OW101" s="65"/>
      <c r="OX101" s="65"/>
      <c r="OY101" s="65"/>
      <c r="OZ101" s="65"/>
      <c r="PA101" s="65"/>
      <c r="PB101" s="65"/>
      <c r="PC101" s="65"/>
      <c r="PD101" s="65"/>
      <c r="PE101" s="65"/>
      <c r="PF101" s="65"/>
      <c r="PG101" s="65"/>
      <c r="PH101" s="65"/>
      <c r="PI101" s="65"/>
      <c r="PJ101" s="65"/>
      <c r="PK101" s="65"/>
      <c r="PL101" s="65"/>
      <c r="PM101" s="65"/>
      <c r="PN101" s="65"/>
      <c r="PO101" s="65"/>
      <c r="PP101" s="65"/>
      <c r="PQ101" s="65"/>
      <c r="PR101" s="65"/>
      <c r="PS101" s="65"/>
      <c r="PT101" s="65"/>
      <c r="PU101" s="65"/>
      <c r="PV101" s="65"/>
      <c r="PW101" s="65"/>
      <c r="PX101" s="65"/>
      <c r="PY101" s="65"/>
      <c r="PZ101" s="65"/>
      <c r="QA101" s="65"/>
      <c r="QB101" s="65"/>
      <c r="QC101" s="65"/>
      <c r="QD101" s="65"/>
      <c r="QE101" s="65"/>
      <c r="QF101" s="65"/>
      <c r="QG101" s="65"/>
      <c r="QH101" s="65"/>
      <c r="QI101" s="65"/>
      <c r="QJ101" s="65"/>
      <c r="QK101" s="65"/>
      <c r="QL101" s="65"/>
      <c r="QM101" s="65"/>
      <c r="QN101" s="65"/>
      <c r="QO101" s="65"/>
      <c r="QP101" s="65"/>
      <c r="QQ101" s="65"/>
      <c r="QR101" s="65"/>
      <c r="QS101" s="65"/>
      <c r="QT101" s="65"/>
      <c r="QU101" s="65"/>
      <c r="QV101" s="65"/>
      <c r="QW101" s="65"/>
      <c r="QX101" s="65"/>
      <c r="QY101" s="65"/>
      <c r="QZ101" s="65"/>
      <c r="RA101" s="65"/>
      <c r="RB101" s="65"/>
      <c r="RC101" s="65"/>
      <c r="RD101" s="65"/>
      <c r="RE101" s="65"/>
      <c r="RF101" s="65"/>
      <c r="RG101" s="65"/>
      <c r="RH101" s="65"/>
      <c r="RI101" s="65"/>
      <c r="RJ101" s="65"/>
      <c r="RK101" s="65"/>
      <c r="RL101" s="65"/>
      <c r="RM101" s="65"/>
      <c r="RN101" s="65"/>
      <c r="RO101" s="65"/>
      <c r="RP101" s="65"/>
      <c r="RQ101" s="65"/>
      <c r="RR101" s="65"/>
      <c r="RS101" s="65"/>
      <c r="RT101" s="65"/>
      <c r="RU101" s="65"/>
      <c r="RV101" s="65"/>
      <c r="RW101" s="65"/>
      <c r="RX101" s="65"/>
      <c r="RY101" s="65"/>
      <c r="RZ101" s="65"/>
      <c r="SA101" s="65"/>
      <c r="SB101" s="65"/>
      <c r="SC101" s="65"/>
      <c r="SD101" s="65"/>
      <c r="SE101" s="65"/>
      <c r="SF101" s="65"/>
      <c r="SG101" s="65"/>
      <c r="SH101" s="65"/>
      <c r="SI101" s="65"/>
      <c r="SJ101" s="65"/>
      <c r="SK101" s="65"/>
      <c r="SL101" s="65"/>
      <c r="SM101" s="65"/>
      <c r="SN101" s="65"/>
      <c r="SO101" s="65"/>
      <c r="SP101" s="65"/>
      <c r="SQ101" s="65"/>
      <c r="SR101" s="65"/>
      <c r="SS101" s="65"/>
      <c r="ST101" s="65"/>
      <c r="SU101" s="65"/>
      <c r="SV101" s="65"/>
      <c r="SW101" s="65"/>
      <c r="SX101" s="65"/>
      <c r="SY101" s="65"/>
      <c r="SZ101" s="65"/>
      <c r="TA101" s="65"/>
      <c r="TB101" s="65"/>
      <c r="TC101" s="65"/>
      <c r="TD101" s="65"/>
      <c r="TE101" s="65"/>
      <c r="TF101" s="65"/>
      <c r="TG101" s="65"/>
      <c r="TH101" s="65"/>
      <c r="TI101" s="65"/>
      <c r="TJ101" s="65"/>
      <c r="TK101" s="65"/>
      <c r="TL101" s="65"/>
      <c r="TM101" s="65"/>
      <c r="TN101" s="65"/>
      <c r="TO101" s="65"/>
      <c r="TP101" s="65"/>
      <c r="TQ101" s="65"/>
      <c r="TR101" s="65"/>
      <c r="TS101" s="65"/>
      <c r="TT101" s="65"/>
      <c r="TU101" s="65"/>
      <c r="TV101" s="65"/>
      <c r="TW101" s="65"/>
      <c r="TX101" s="65"/>
      <c r="TY101" s="65"/>
      <c r="TZ101" s="65"/>
      <c r="UA101" s="65"/>
      <c r="UB101" s="65"/>
      <c r="UC101" s="65"/>
      <c r="UD101" s="65"/>
      <c r="UE101" s="65"/>
      <c r="UF101" s="65"/>
      <c r="UG101" s="65"/>
      <c r="UH101" s="65"/>
      <c r="UI101" s="65"/>
      <c r="UJ101" s="65"/>
      <c r="UK101" s="65"/>
      <c r="UL101" s="65"/>
      <c r="UM101" s="65"/>
      <c r="UN101" s="65"/>
      <c r="UO101" s="65"/>
      <c r="UP101" s="65"/>
      <c r="UQ101" s="65"/>
      <c r="UR101" s="65"/>
      <c r="US101" s="65"/>
      <c r="UT101" s="65"/>
      <c r="UU101" s="65"/>
      <c r="UV101" s="65"/>
      <c r="UW101" s="65"/>
      <c r="UX101" s="65"/>
      <c r="UY101" s="65"/>
      <c r="UZ101" s="65"/>
      <c r="VA101" s="65"/>
      <c r="VB101" s="65"/>
      <c r="VC101" s="65"/>
      <c r="VD101" s="65"/>
      <c r="VE101" s="65"/>
      <c r="VF101" s="65"/>
      <c r="VG101" s="65"/>
      <c r="VH101" s="65"/>
      <c r="VI101" s="65"/>
      <c r="VJ101" s="65"/>
      <c r="VK101" s="65"/>
      <c r="VL101" s="65"/>
      <c r="VM101" s="65"/>
      <c r="VN101" s="65"/>
      <c r="VO101" s="65"/>
      <c r="VP101" s="65"/>
      <c r="VQ101" s="65"/>
      <c r="VR101" s="65"/>
      <c r="VS101" s="65"/>
      <c r="VT101" s="65"/>
      <c r="VU101" s="65"/>
      <c r="VV101" s="65"/>
      <c r="VW101" s="65"/>
      <c r="VX101" s="65"/>
      <c r="VY101" s="65"/>
      <c r="VZ101" s="65"/>
      <c r="WA101" s="65"/>
      <c r="WB101" s="65"/>
      <c r="WC101" s="65"/>
      <c r="WD101" s="65"/>
      <c r="WE101" s="65"/>
      <c r="WF101" s="65"/>
      <c r="WG101" s="65"/>
      <c r="WH101" s="65"/>
      <c r="WI101" s="65"/>
      <c r="WJ101" s="65"/>
      <c r="WK101" s="65"/>
      <c r="WL101" s="65"/>
      <c r="WM101" s="65"/>
      <c r="WN101" s="65"/>
      <c r="WO101" s="65"/>
      <c r="WP101" s="65"/>
      <c r="WQ101" s="65"/>
      <c r="WR101" s="65"/>
      <c r="WS101" s="65"/>
      <c r="WT101" s="65"/>
      <c r="WU101" s="65"/>
      <c r="WV101" s="65"/>
      <c r="WW101" s="65"/>
      <c r="WX101" s="65"/>
      <c r="WY101" s="65"/>
      <c r="WZ101" s="65"/>
      <c r="XA101" s="65"/>
      <c r="XB101" s="65"/>
      <c r="XC101" s="65"/>
      <c r="XD101" s="65"/>
      <c r="XE101" s="65"/>
      <c r="XF101" s="65"/>
      <c r="XG101" s="65"/>
      <c r="XH101" s="65"/>
      <c r="XI101" s="65"/>
      <c r="XJ101" s="65"/>
      <c r="XK101" s="65"/>
      <c r="XL101" s="65"/>
      <c r="XM101" s="65"/>
      <c r="XN101" s="65"/>
      <c r="XO101" s="65"/>
      <c r="XP101" s="65"/>
      <c r="XQ101" s="65"/>
      <c r="XR101" s="65"/>
      <c r="XS101" s="65"/>
      <c r="XT101" s="65"/>
      <c r="XU101" s="65"/>
      <c r="XV101" s="65"/>
      <c r="XW101" s="65"/>
      <c r="XX101" s="65"/>
      <c r="XY101" s="65"/>
      <c r="XZ101" s="65"/>
      <c r="YA101" s="65"/>
      <c r="YB101" s="65"/>
      <c r="YC101" s="65"/>
      <c r="YD101" s="65"/>
      <c r="YE101" s="65"/>
      <c r="YF101" s="65"/>
      <c r="YG101" s="65"/>
      <c r="YH101" s="65"/>
      <c r="YI101" s="65"/>
      <c r="YJ101" s="65"/>
      <c r="YK101" s="65"/>
      <c r="YL101" s="65"/>
      <c r="YM101" s="65"/>
      <c r="YN101" s="65"/>
      <c r="YO101" s="65"/>
      <c r="YP101" s="65"/>
      <c r="YQ101" s="65"/>
      <c r="YR101" s="65"/>
      <c r="YS101" s="65"/>
      <c r="YT101" s="65"/>
      <c r="YU101" s="65"/>
      <c r="YV101" s="65"/>
      <c r="YW101" s="65"/>
      <c r="YX101" s="65"/>
      <c r="YY101" s="65"/>
      <c r="YZ101" s="65"/>
      <c r="ZA101" s="65"/>
      <c r="ZB101" s="65"/>
      <c r="ZC101" s="65"/>
      <c r="ZD101" s="65"/>
      <c r="ZE101" s="65"/>
      <c r="ZF101" s="65"/>
      <c r="ZG101" s="65"/>
      <c r="ZH101" s="65"/>
      <c r="ZI101" s="65"/>
      <c r="ZJ101" s="65"/>
      <c r="ZK101" s="65"/>
      <c r="ZL101" s="65"/>
      <c r="ZM101" s="65"/>
      <c r="ZN101" s="65"/>
      <c r="ZO101" s="65"/>
      <c r="ZP101" s="65"/>
      <c r="ZQ101" s="65"/>
      <c r="ZR101" s="65"/>
      <c r="ZS101" s="65"/>
      <c r="ZT101" s="65"/>
      <c r="ZU101" s="65"/>
      <c r="ZV101" s="65"/>
      <c r="ZW101" s="65"/>
      <c r="ZX101" s="65"/>
      <c r="ZY101" s="65"/>
      <c r="ZZ101" s="65"/>
      <c r="AAA101" s="65"/>
      <c r="AAB101" s="65"/>
      <c r="AAC101" s="65"/>
      <c r="AAD101" s="65"/>
      <c r="AAE101" s="65"/>
      <c r="AAF101" s="65"/>
      <c r="AAG101" s="65"/>
      <c r="AAH101" s="65"/>
      <c r="AAI101" s="65"/>
      <c r="AAJ101" s="65"/>
      <c r="AAK101" s="65"/>
      <c r="AAL101" s="65"/>
      <c r="AAM101" s="65"/>
      <c r="AAN101" s="65"/>
      <c r="AAO101" s="65"/>
      <c r="AAP101" s="65"/>
      <c r="AAQ101" s="65"/>
      <c r="AAR101" s="65"/>
      <c r="AAS101" s="65"/>
      <c r="AAT101" s="65"/>
      <c r="AAU101" s="65"/>
      <c r="AAV101" s="65"/>
      <c r="AAW101" s="65"/>
      <c r="AAX101" s="65"/>
      <c r="AAY101" s="65"/>
      <c r="AAZ101" s="65"/>
      <c r="ABA101" s="65"/>
      <c r="ABB101" s="65"/>
      <c r="ABC101" s="65"/>
      <c r="ABD101" s="65"/>
      <c r="ABE101" s="65"/>
      <c r="ABF101" s="65"/>
      <c r="ABG101" s="65"/>
      <c r="ABH101" s="65"/>
      <c r="ABI101" s="65"/>
      <c r="ABJ101" s="65"/>
      <c r="ABK101" s="65"/>
      <c r="ABL101" s="65"/>
      <c r="ABM101" s="65"/>
      <c r="ABN101" s="65"/>
      <c r="ABO101" s="65"/>
      <c r="ABP101" s="65"/>
      <c r="ABQ101" s="65"/>
      <c r="ABR101" s="65"/>
      <c r="ABS101" s="65"/>
      <c r="ABT101" s="65"/>
      <c r="ABU101" s="65"/>
      <c r="ABV101" s="65"/>
      <c r="ABW101" s="65"/>
      <c r="ABX101" s="65"/>
      <c r="ABY101" s="65"/>
      <c r="ABZ101" s="65"/>
      <c r="ACA101" s="65"/>
      <c r="ACB101" s="65"/>
      <c r="ACC101" s="65"/>
      <c r="ACD101" s="65"/>
      <c r="ACE101" s="65"/>
      <c r="ACF101" s="65"/>
      <c r="ACG101" s="65"/>
      <c r="ACH101" s="65"/>
      <c r="ACI101" s="65"/>
      <c r="ACJ101" s="65"/>
      <c r="ACK101" s="65"/>
      <c r="ACL101" s="65"/>
      <c r="ACM101" s="65"/>
      <c r="ACN101" s="65"/>
      <c r="ACO101" s="65"/>
      <c r="ACP101" s="65"/>
      <c r="ACQ101" s="65"/>
      <c r="ACR101" s="65"/>
      <c r="ACS101" s="65"/>
      <c r="ACT101" s="65"/>
      <c r="ACU101" s="65"/>
      <c r="ACV101" s="65"/>
      <c r="ACW101" s="65"/>
      <c r="ACX101" s="65"/>
      <c r="ACY101" s="65"/>
      <c r="ACZ101" s="65"/>
      <c r="ADA101" s="65"/>
      <c r="ADB101" s="65"/>
      <c r="ADC101" s="65"/>
      <c r="ADD101" s="65"/>
      <c r="ADE101" s="65"/>
      <c r="ADF101" s="65"/>
      <c r="ADG101" s="65"/>
      <c r="ADH101" s="65"/>
      <c r="ADI101" s="65"/>
      <c r="ADJ101" s="65"/>
      <c r="ADK101" s="65"/>
      <c r="ADL101" s="65"/>
      <c r="ADM101" s="65"/>
      <c r="ADN101" s="65"/>
      <c r="ADO101" s="65"/>
      <c r="ADP101" s="65"/>
      <c r="ADQ101" s="65"/>
      <c r="ADR101" s="65"/>
      <c r="ADS101" s="65"/>
      <c r="ADT101" s="65"/>
      <c r="ADU101" s="65"/>
      <c r="ADV101" s="65"/>
      <c r="ADW101" s="65"/>
      <c r="ADX101" s="65"/>
      <c r="ADY101" s="65"/>
      <c r="ADZ101" s="65"/>
      <c r="AEA101" s="65"/>
      <c r="AEB101" s="65"/>
      <c r="AEC101" s="65"/>
      <c r="AED101" s="65"/>
      <c r="AEE101" s="65"/>
      <c r="AEF101" s="65"/>
      <c r="AEG101" s="65"/>
      <c r="AEH101" s="65"/>
      <c r="AEI101" s="65"/>
      <c r="AEJ101" s="65"/>
      <c r="AEK101" s="65"/>
      <c r="AEL101" s="65"/>
      <c r="AEM101" s="65"/>
      <c r="AEN101" s="65"/>
      <c r="AEO101" s="65"/>
      <c r="AEP101" s="65"/>
      <c r="AEQ101" s="65"/>
      <c r="AER101" s="65"/>
      <c r="AES101" s="65"/>
      <c r="AET101" s="65"/>
      <c r="AEU101" s="65"/>
      <c r="AEV101" s="65"/>
      <c r="AEW101" s="65"/>
      <c r="AEX101" s="65"/>
      <c r="AEY101" s="65"/>
      <c r="AEZ101" s="65"/>
      <c r="AFA101" s="65"/>
      <c r="AFB101" s="65"/>
      <c r="AFC101" s="65"/>
      <c r="AFD101" s="65"/>
      <c r="AFE101" s="65"/>
      <c r="AFF101" s="65"/>
      <c r="AFG101" s="65"/>
      <c r="AFH101" s="65"/>
      <c r="AFI101" s="65"/>
      <c r="AFJ101" s="65"/>
      <c r="AFK101" s="65"/>
      <c r="AFL101" s="65"/>
      <c r="AFM101" s="65"/>
      <c r="AFN101" s="65"/>
      <c r="AFO101" s="65"/>
      <c r="AFP101" s="65"/>
      <c r="AFQ101" s="65"/>
      <c r="AFR101" s="65"/>
      <c r="AFS101" s="65"/>
      <c r="AFT101" s="65"/>
      <c r="AFU101" s="65"/>
      <c r="AFV101" s="65"/>
      <c r="AFW101" s="65"/>
      <c r="AFX101" s="65"/>
      <c r="AFY101" s="65"/>
      <c r="AFZ101" s="65"/>
      <c r="AGA101" s="65"/>
      <c r="AGB101" s="65"/>
      <c r="AGC101" s="65"/>
      <c r="AGD101" s="65"/>
      <c r="AGE101" s="65"/>
      <c r="AGF101" s="65"/>
      <c r="AGG101" s="65"/>
      <c r="AGH101" s="65"/>
      <c r="AGI101" s="65"/>
      <c r="AGJ101" s="65"/>
      <c r="AGK101" s="65"/>
      <c r="AGL101" s="65"/>
      <c r="AGM101" s="65"/>
      <c r="AGN101" s="65"/>
      <c r="AGO101" s="65"/>
      <c r="AGP101" s="65"/>
      <c r="AGQ101" s="65"/>
      <c r="AGR101" s="65"/>
      <c r="AGS101" s="65"/>
      <c r="AGT101" s="65"/>
      <c r="AGU101" s="65"/>
      <c r="AGV101" s="65"/>
      <c r="AGW101" s="65"/>
      <c r="AGX101" s="65"/>
      <c r="AGY101" s="65"/>
      <c r="AGZ101" s="65"/>
      <c r="AHA101" s="65"/>
      <c r="AHB101" s="65"/>
      <c r="AHC101" s="65"/>
      <c r="AHD101" s="65"/>
      <c r="AHE101" s="65"/>
      <c r="AHF101" s="65"/>
      <c r="AHG101" s="65"/>
      <c r="AHH101" s="65"/>
      <c r="AHI101" s="65"/>
      <c r="AHJ101" s="65"/>
      <c r="AHK101" s="65"/>
      <c r="AHL101" s="65"/>
      <c r="AHM101" s="65"/>
      <c r="AHN101" s="65"/>
      <c r="AHO101" s="65"/>
      <c r="AHP101" s="65"/>
      <c r="AHQ101" s="65"/>
      <c r="AHR101" s="65"/>
      <c r="AHS101" s="65"/>
      <c r="AHT101" s="65"/>
      <c r="AHU101" s="65"/>
      <c r="AHV101" s="65"/>
      <c r="AHW101" s="65"/>
      <c r="AHX101" s="65"/>
      <c r="AHY101" s="65"/>
      <c r="AHZ101" s="65"/>
      <c r="AIA101" s="65"/>
      <c r="AIB101" s="65"/>
      <c r="AIC101" s="65"/>
      <c r="AID101" s="65"/>
      <c r="AIE101" s="65"/>
      <c r="AIF101" s="65"/>
      <c r="AIG101" s="65"/>
      <c r="AIH101" s="65"/>
      <c r="AII101" s="65"/>
      <c r="AIJ101" s="65"/>
      <c r="AIK101" s="65"/>
      <c r="AIL101" s="65"/>
      <c r="AIM101" s="65"/>
      <c r="AIN101" s="65"/>
      <c r="AIO101" s="65"/>
      <c r="AIP101" s="65"/>
      <c r="AIQ101" s="65"/>
      <c r="AIR101" s="65"/>
      <c r="AIS101" s="65"/>
      <c r="AIT101" s="65"/>
      <c r="AIU101" s="65"/>
      <c r="AIV101" s="65"/>
      <c r="AIW101" s="65"/>
      <c r="AIX101" s="65"/>
      <c r="AIY101" s="65"/>
      <c r="AIZ101" s="65"/>
      <c r="AJA101" s="65"/>
      <c r="AJB101" s="65"/>
      <c r="AJC101" s="65"/>
      <c r="AJD101" s="65"/>
      <c r="AJE101" s="65"/>
      <c r="AJF101" s="65"/>
      <c r="AJG101" s="65"/>
      <c r="AJH101" s="65"/>
      <c r="AJI101" s="65"/>
      <c r="AJJ101" s="65"/>
      <c r="AJK101" s="65"/>
      <c r="AJL101" s="65"/>
      <c r="AJM101" s="65"/>
      <c r="AJN101" s="65"/>
      <c r="AJO101" s="65"/>
      <c r="AJP101" s="65"/>
      <c r="AJQ101" s="65"/>
      <c r="AJR101" s="65"/>
      <c r="AJS101" s="65"/>
      <c r="AJT101" s="65"/>
      <c r="AJU101" s="65"/>
      <c r="AJV101" s="65"/>
      <c r="AJW101" s="65"/>
      <c r="AJX101" s="65"/>
      <c r="AJY101" s="65"/>
      <c r="AJZ101" s="65"/>
      <c r="AKA101" s="65"/>
      <c r="AKB101" s="65"/>
      <c r="AKC101" s="65"/>
      <c r="AKD101" s="65"/>
      <c r="AKE101" s="65"/>
      <c r="AKF101" s="65"/>
      <c r="AKG101" s="65"/>
      <c r="AKH101" s="65"/>
      <c r="AKI101" s="65"/>
      <c r="AKJ101" s="65"/>
      <c r="AKK101" s="65"/>
      <c r="AKL101" s="65"/>
      <c r="AKM101" s="65"/>
      <c r="AKN101" s="65"/>
      <c r="AKO101" s="65"/>
      <c r="AKP101" s="65"/>
      <c r="AKQ101" s="65"/>
      <c r="AKR101" s="65"/>
      <c r="AKS101" s="65"/>
      <c r="AKT101" s="65"/>
      <c r="AKU101" s="65"/>
      <c r="AKV101" s="65"/>
      <c r="AKW101" s="65"/>
      <c r="AKX101" s="65"/>
      <c r="AKY101" s="65"/>
      <c r="AKZ101" s="65"/>
      <c r="ALA101" s="65"/>
      <c r="ALB101" s="65"/>
      <c r="ALC101" s="65"/>
      <c r="ALD101" s="65"/>
      <c r="ALE101" s="65"/>
      <c r="ALF101" s="65"/>
      <c r="ALG101" s="65"/>
      <c r="ALH101" s="65"/>
      <c r="ALI101" s="65"/>
      <c r="ALJ101" s="65"/>
      <c r="ALK101" s="65"/>
      <c r="ALL101" s="65"/>
      <c r="ALM101" s="65"/>
      <c r="ALN101" s="65"/>
      <c r="ALO101" s="65"/>
      <c r="ALP101" s="65"/>
      <c r="ALQ101" s="65"/>
      <c r="ALR101" s="65"/>
      <c r="ALS101" s="65"/>
      <c r="ALT101" s="65"/>
      <c r="ALU101" s="65"/>
      <c r="ALV101" s="65"/>
      <c r="ALW101" s="65"/>
      <c r="ALX101" s="65"/>
      <c r="ALY101" s="65"/>
      <c r="ALZ101" s="65"/>
      <c r="AMA101" s="65"/>
      <c r="AMB101" s="65"/>
      <c r="AMC101" s="65"/>
      <c r="AMD101" s="65"/>
      <c r="AME101" s="65"/>
      <c r="AMF101" s="65"/>
      <c r="AMG101" s="65"/>
      <c r="AMH101" s="65"/>
      <c r="AMI101" s="65"/>
      <c r="AMJ101" s="65"/>
    </row>
    <row r="102" spans="1:1024" x14ac:dyDescent="0.25">
      <c r="A102" s="18"/>
      <c r="B102" s="19"/>
      <c r="C102" s="20"/>
      <c r="D102" s="25" t="s">
        <v>32</v>
      </c>
      <c r="E102" s="22"/>
      <c r="F102" s="23"/>
      <c r="G102" s="23"/>
      <c r="H102" s="23"/>
      <c r="I102" s="23"/>
      <c r="J102" s="23"/>
      <c r="K102" s="24"/>
      <c r="L102" s="23"/>
    </row>
    <row r="103" spans="1:1024" x14ac:dyDescent="0.25">
      <c r="A103" s="18"/>
      <c r="B103" s="19"/>
      <c r="C103" s="20"/>
      <c r="D103" s="25" t="s">
        <v>33</v>
      </c>
      <c r="E103" s="22"/>
      <c r="F103" s="23"/>
      <c r="G103" s="23"/>
      <c r="H103" s="23"/>
      <c r="I103" s="23"/>
      <c r="J103" s="23"/>
      <c r="K103" s="24"/>
      <c r="L103" s="23"/>
    </row>
    <row r="104" spans="1:1024" x14ac:dyDescent="0.25">
      <c r="A104" s="18"/>
      <c r="B104" s="19"/>
      <c r="C104" s="20"/>
      <c r="D104" s="25" t="s">
        <v>34</v>
      </c>
      <c r="E104" s="22"/>
      <c r="F104" s="23"/>
      <c r="G104" s="23"/>
      <c r="H104" s="23"/>
      <c r="I104" s="23"/>
      <c r="J104" s="23"/>
      <c r="K104" s="24"/>
      <c r="L104" s="23"/>
    </row>
    <row r="105" spans="1:1024" x14ac:dyDescent="0.25">
      <c r="A105" s="18"/>
      <c r="B105" s="19"/>
      <c r="C105" s="20"/>
      <c r="D105" s="25" t="s">
        <v>35</v>
      </c>
      <c r="E105" s="22"/>
      <c r="F105" s="23"/>
      <c r="G105" s="23"/>
      <c r="H105" s="23"/>
      <c r="I105" s="23"/>
      <c r="J105" s="23"/>
      <c r="K105" s="24"/>
      <c r="L105" s="23"/>
    </row>
    <row r="106" spans="1:1024" x14ac:dyDescent="0.2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24"/>
      <c r="L106" s="23"/>
    </row>
    <row r="107" spans="1:1024" x14ac:dyDescent="0.2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24"/>
      <c r="L107" s="23"/>
    </row>
    <row r="108" spans="1:1024" x14ac:dyDescent="0.25">
      <c r="A108" s="26"/>
      <c r="B108" s="27"/>
      <c r="C108" s="28"/>
      <c r="D108" s="29" t="s">
        <v>27</v>
      </c>
      <c r="E108" s="30"/>
      <c r="F108" s="31">
        <f>SUM(F99:F107)</f>
        <v>0</v>
      </c>
      <c r="G108" s="31">
        <f>SUM(G99:G107)</f>
        <v>0</v>
      </c>
      <c r="H108" s="31">
        <f>SUM(H99:H107)</f>
        <v>0</v>
      </c>
      <c r="I108" s="31">
        <f>SUM(I99:I107)</f>
        <v>0</v>
      </c>
      <c r="J108" s="31">
        <f>SUM(J99:J107)</f>
        <v>0</v>
      </c>
      <c r="K108" s="32"/>
      <c r="L108" s="31">
        <f>SUM(L99:L107)</f>
        <v>0</v>
      </c>
    </row>
    <row r="109" spans="1:1024" ht="26.25" thickBot="1" x14ac:dyDescent="0.3">
      <c r="A109" s="68">
        <f>A92</f>
        <v>2</v>
      </c>
      <c r="B109" s="69">
        <f>B92</f>
        <v>1</v>
      </c>
      <c r="C109" s="111" t="s">
        <v>36</v>
      </c>
      <c r="D109" s="112"/>
      <c r="E109" s="70"/>
      <c r="F109" s="71">
        <f>F98+F108</f>
        <v>575</v>
      </c>
      <c r="G109" s="71">
        <f>G98+G108</f>
        <v>15.08</v>
      </c>
      <c r="H109" s="71">
        <f>H98+H108</f>
        <v>20.28</v>
      </c>
      <c r="I109" s="71">
        <f>I98+I108</f>
        <v>100.64</v>
      </c>
      <c r="J109" s="71">
        <f>J98+J108</f>
        <v>619.44000000000005</v>
      </c>
      <c r="K109" s="71"/>
      <c r="L109" s="71">
        <f>L98+L108</f>
        <v>85.55</v>
      </c>
    </row>
    <row r="110" spans="1:1024" ht="15.75" thickBot="1" x14ac:dyDescent="0.3">
      <c r="A110" s="39">
        <v>2</v>
      </c>
      <c r="B110" s="19">
        <v>2</v>
      </c>
      <c r="C110" s="17" t="s">
        <v>22</v>
      </c>
      <c r="D110" s="44" t="s">
        <v>23</v>
      </c>
      <c r="E110" s="88" t="s">
        <v>79</v>
      </c>
      <c r="F110" s="84">
        <v>150</v>
      </c>
      <c r="G110" s="51">
        <v>26.52</v>
      </c>
      <c r="H110" s="51">
        <v>23.13</v>
      </c>
      <c r="I110" s="52">
        <v>31.68</v>
      </c>
      <c r="J110" s="51">
        <v>440.9</v>
      </c>
      <c r="K110" s="84" t="s">
        <v>80</v>
      </c>
      <c r="L110" s="71">
        <f>L99+L109</f>
        <v>85.55</v>
      </c>
    </row>
    <row r="111" spans="1:1024" ht="15.75" thickBot="1" x14ac:dyDescent="0.3">
      <c r="A111" s="39"/>
      <c r="B111" s="19"/>
      <c r="C111" s="20"/>
      <c r="D111" s="28"/>
      <c r="E111" s="89" t="s">
        <v>81</v>
      </c>
      <c r="F111" s="84">
        <v>20</v>
      </c>
      <c r="G111" s="76">
        <v>1.5</v>
      </c>
      <c r="H111" s="76">
        <v>0.04</v>
      </c>
      <c r="I111" s="77">
        <v>11.36</v>
      </c>
      <c r="J111" s="76">
        <v>52</v>
      </c>
      <c r="K111" s="117" t="s">
        <v>40</v>
      </c>
      <c r="L111" s="98"/>
    </row>
    <row r="112" spans="1:1024" ht="15.75" thickBot="1" x14ac:dyDescent="0.3">
      <c r="A112" s="39"/>
      <c r="B112" s="19"/>
      <c r="C112" s="20"/>
      <c r="D112" s="25" t="s">
        <v>24</v>
      </c>
      <c r="E112" s="86" t="s">
        <v>51</v>
      </c>
      <c r="F112" s="50">
        <v>200</v>
      </c>
      <c r="G112" s="53">
        <v>3.17</v>
      </c>
      <c r="H112" s="53">
        <v>2.68</v>
      </c>
      <c r="I112" s="54">
        <v>15.95</v>
      </c>
      <c r="J112" s="53">
        <v>101</v>
      </c>
      <c r="K112" s="45">
        <v>379</v>
      </c>
      <c r="L112" s="98"/>
    </row>
    <row r="113" spans="1:1024" s="66" customFormat="1" ht="15" customHeight="1" thickBot="1" x14ac:dyDescent="0.3">
      <c r="A113" s="39"/>
      <c r="B113" s="19"/>
      <c r="C113" s="20"/>
      <c r="D113" s="91" t="s">
        <v>26</v>
      </c>
      <c r="E113" s="86" t="s">
        <v>38</v>
      </c>
      <c r="F113" s="50">
        <v>100</v>
      </c>
      <c r="G113" s="53">
        <v>0.4</v>
      </c>
      <c r="H113" s="53">
        <v>0.4</v>
      </c>
      <c r="I113" s="54">
        <v>9.8000000000000007</v>
      </c>
      <c r="J113" s="53">
        <v>47</v>
      </c>
      <c r="K113" s="82">
        <v>338</v>
      </c>
      <c r="L113" s="98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65"/>
      <c r="CM113" s="65"/>
      <c r="CN113" s="65"/>
      <c r="CO113" s="65"/>
      <c r="CP113" s="65"/>
      <c r="CQ113" s="65"/>
      <c r="CR113" s="65"/>
      <c r="CS113" s="65"/>
      <c r="CT113" s="65"/>
      <c r="CU113" s="65"/>
      <c r="CV113" s="65"/>
      <c r="CW113" s="65"/>
      <c r="CX113" s="65"/>
      <c r="CY113" s="65"/>
      <c r="CZ113" s="65"/>
      <c r="DA113" s="65"/>
      <c r="DB113" s="65"/>
      <c r="DC113" s="65"/>
      <c r="DD113" s="65"/>
      <c r="DE113" s="65"/>
      <c r="DF113" s="65"/>
      <c r="DG113" s="65"/>
      <c r="DH113" s="65"/>
      <c r="DI113" s="65"/>
      <c r="DJ113" s="65"/>
      <c r="DK113" s="65"/>
      <c r="DL113" s="65"/>
      <c r="DM113" s="65"/>
      <c r="DN113" s="65"/>
      <c r="DO113" s="65"/>
      <c r="DP113" s="65"/>
      <c r="DQ113" s="65"/>
      <c r="DR113" s="65"/>
      <c r="DS113" s="65"/>
      <c r="DT113" s="65"/>
      <c r="DU113" s="65"/>
      <c r="DV113" s="65"/>
      <c r="DW113" s="65"/>
      <c r="DX113" s="65"/>
      <c r="DY113" s="65"/>
      <c r="DZ113" s="65"/>
      <c r="EA113" s="65"/>
      <c r="EB113" s="65"/>
      <c r="EC113" s="65"/>
      <c r="ED113" s="65"/>
      <c r="EE113" s="65"/>
      <c r="EF113" s="65"/>
      <c r="EG113" s="65"/>
      <c r="EH113" s="65"/>
      <c r="EI113" s="65"/>
      <c r="EJ113" s="65"/>
      <c r="EK113" s="65"/>
      <c r="EL113" s="65"/>
      <c r="EM113" s="65"/>
      <c r="EN113" s="65"/>
      <c r="EO113" s="65"/>
      <c r="EP113" s="65"/>
      <c r="EQ113" s="65"/>
      <c r="ER113" s="65"/>
      <c r="ES113" s="65"/>
      <c r="ET113" s="65"/>
      <c r="EU113" s="65"/>
      <c r="EV113" s="65"/>
      <c r="EW113" s="65"/>
      <c r="EX113" s="65"/>
      <c r="EY113" s="65"/>
      <c r="EZ113" s="65"/>
      <c r="FA113" s="65"/>
      <c r="FB113" s="65"/>
      <c r="FC113" s="65"/>
      <c r="FD113" s="65"/>
      <c r="FE113" s="65"/>
      <c r="FF113" s="65"/>
      <c r="FG113" s="65"/>
      <c r="FH113" s="65"/>
      <c r="FI113" s="65"/>
      <c r="FJ113" s="65"/>
      <c r="FK113" s="65"/>
      <c r="FL113" s="65"/>
      <c r="FM113" s="65"/>
      <c r="FN113" s="65"/>
      <c r="FO113" s="65"/>
      <c r="FP113" s="65"/>
      <c r="FQ113" s="65"/>
      <c r="FR113" s="65"/>
      <c r="FS113" s="65"/>
      <c r="FT113" s="65"/>
      <c r="FU113" s="65"/>
      <c r="FV113" s="65"/>
      <c r="FW113" s="65"/>
      <c r="FX113" s="65"/>
      <c r="FY113" s="65"/>
      <c r="FZ113" s="65"/>
      <c r="GA113" s="65"/>
      <c r="GB113" s="65"/>
      <c r="GC113" s="65"/>
      <c r="GD113" s="65"/>
      <c r="GE113" s="65"/>
      <c r="GF113" s="65"/>
      <c r="GG113" s="65"/>
      <c r="GH113" s="65"/>
      <c r="GI113" s="65"/>
      <c r="GJ113" s="65"/>
      <c r="GK113" s="65"/>
      <c r="GL113" s="65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  <c r="HE113" s="65"/>
      <c r="HF113" s="65"/>
      <c r="HG113" s="65"/>
      <c r="HH113" s="65"/>
      <c r="HI113" s="65"/>
      <c r="HJ113" s="65"/>
      <c r="HK113" s="65"/>
      <c r="HL113" s="65"/>
      <c r="HM113" s="65"/>
      <c r="HN113" s="65"/>
      <c r="HO113" s="65"/>
      <c r="HP113" s="65"/>
      <c r="HQ113" s="65"/>
      <c r="HR113" s="65"/>
      <c r="HS113" s="65"/>
      <c r="HT113" s="65"/>
      <c r="HU113" s="65"/>
      <c r="HV113" s="65"/>
      <c r="HW113" s="65"/>
      <c r="HX113" s="65"/>
      <c r="HY113" s="65"/>
      <c r="HZ113" s="65"/>
      <c r="IA113" s="65"/>
      <c r="IB113" s="65"/>
      <c r="IC113" s="65"/>
      <c r="ID113" s="65"/>
      <c r="IE113" s="65"/>
      <c r="IF113" s="65"/>
      <c r="IG113" s="65"/>
      <c r="IH113" s="65"/>
      <c r="II113" s="65"/>
      <c r="IJ113" s="65"/>
      <c r="IK113" s="65"/>
      <c r="IL113" s="65"/>
      <c r="IM113" s="65"/>
      <c r="IN113" s="65"/>
      <c r="IO113" s="65"/>
      <c r="IP113" s="65"/>
      <c r="IQ113" s="65"/>
      <c r="IR113" s="65"/>
      <c r="IS113" s="65"/>
      <c r="IT113" s="65"/>
      <c r="IU113" s="65"/>
      <c r="IV113" s="65"/>
      <c r="IW113" s="65"/>
      <c r="IX113" s="65"/>
      <c r="IY113" s="65"/>
      <c r="IZ113" s="65"/>
      <c r="JA113" s="65"/>
      <c r="JB113" s="65"/>
      <c r="JC113" s="65"/>
      <c r="JD113" s="65"/>
      <c r="JE113" s="65"/>
      <c r="JF113" s="65"/>
      <c r="JG113" s="65"/>
      <c r="JH113" s="65"/>
      <c r="JI113" s="65"/>
      <c r="JJ113" s="65"/>
      <c r="JK113" s="65"/>
      <c r="JL113" s="65"/>
      <c r="JM113" s="65"/>
      <c r="JN113" s="65"/>
      <c r="JO113" s="65"/>
      <c r="JP113" s="65"/>
      <c r="JQ113" s="65"/>
      <c r="JR113" s="65"/>
      <c r="JS113" s="65"/>
      <c r="JT113" s="65"/>
      <c r="JU113" s="65"/>
      <c r="JV113" s="65"/>
      <c r="JW113" s="65"/>
      <c r="JX113" s="65"/>
      <c r="JY113" s="65"/>
      <c r="JZ113" s="65"/>
      <c r="KA113" s="65"/>
      <c r="KB113" s="65"/>
      <c r="KC113" s="65"/>
      <c r="KD113" s="65"/>
      <c r="KE113" s="65"/>
      <c r="KF113" s="65"/>
      <c r="KG113" s="65"/>
      <c r="KH113" s="65"/>
      <c r="KI113" s="65"/>
      <c r="KJ113" s="65"/>
      <c r="KK113" s="65"/>
      <c r="KL113" s="65"/>
      <c r="KM113" s="65"/>
      <c r="KN113" s="65"/>
      <c r="KO113" s="65"/>
      <c r="KP113" s="65"/>
      <c r="KQ113" s="65"/>
      <c r="KR113" s="65"/>
      <c r="KS113" s="65"/>
      <c r="KT113" s="65"/>
      <c r="KU113" s="65"/>
      <c r="KV113" s="65"/>
      <c r="KW113" s="65"/>
      <c r="KX113" s="65"/>
      <c r="KY113" s="65"/>
      <c r="KZ113" s="65"/>
      <c r="LA113" s="65"/>
      <c r="LB113" s="65"/>
      <c r="LC113" s="65"/>
      <c r="LD113" s="65"/>
      <c r="LE113" s="65"/>
      <c r="LF113" s="65"/>
      <c r="LG113" s="65"/>
      <c r="LH113" s="65"/>
      <c r="LI113" s="65"/>
      <c r="LJ113" s="65"/>
      <c r="LK113" s="65"/>
      <c r="LL113" s="65"/>
      <c r="LM113" s="65"/>
      <c r="LN113" s="65"/>
      <c r="LO113" s="65"/>
      <c r="LP113" s="65"/>
      <c r="LQ113" s="65"/>
      <c r="LR113" s="65"/>
      <c r="LS113" s="65"/>
      <c r="LT113" s="65"/>
      <c r="LU113" s="65"/>
      <c r="LV113" s="65"/>
      <c r="LW113" s="65"/>
      <c r="LX113" s="65"/>
      <c r="LY113" s="65"/>
      <c r="LZ113" s="65"/>
      <c r="MA113" s="65"/>
      <c r="MB113" s="65"/>
      <c r="MC113" s="65"/>
      <c r="MD113" s="65"/>
      <c r="ME113" s="65"/>
      <c r="MF113" s="65"/>
      <c r="MG113" s="65"/>
      <c r="MH113" s="65"/>
      <c r="MI113" s="65"/>
      <c r="MJ113" s="65"/>
      <c r="MK113" s="65"/>
      <c r="ML113" s="65"/>
      <c r="MM113" s="65"/>
      <c r="MN113" s="65"/>
      <c r="MO113" s="65"/>
      <c r="MP113" s="65"/>
      <c r="MQ113" s="65"/>
      <c r="MR113" s="65"/>
      <c r="MS113" s="65"/>
      <c r="MT113" s="65"/>
      <c r="MU113" s="65"/>
      <c r="MV113" s="65"/>
      <c r="MW113" s="65"/>
      <c r="MX113" s="65"/>
      <c r="MY113" s="65"/>
      <c r="MZ113" s="65"/>
      <c r="NA113" s="65"/>
      <c r="NB113" s="65"/>
      <c r="NC113" s="65"/>
      <c r="ND113" s="65"/>
      <c r="NE113" s="65"/>
      <c r="NF113" s="65"/>
      <c r="NG113" s="65"/>
      <c r="NH113" s="65"/>
      <c r="NI113" s="65"/>
      <c r="NJ113" s="65"/>
      <c r="NK113" s="65"/>
      <c r="NL113" s="65"/>
      <c r="NM113" s="65"/>
      <c r="NN113" s="65"/>
      <c r="NO113" s="65"/>
      <c r="NP113" s="65"/>
      <c r="NQ113" s="65"/>
      <c r="NR113" s="65"/>
      <c r="NS113" s="65"/>
      <c r="NT113" s="65"/>
      <c r="NU113" s="65"/>
      <c r="NV113" s="65"/>
      <c r="NW113" s="65"/>
      <c r="NX113" s="65"/>
      <c r="NY113" s="65"/>
      <c r="NZ113" s="65"/>
      <c r="OA113" s="65"/>
      <c r="OB113" s="65"/>
      <c r="OC113" s="65"/>
      <c r="OD113" s="65"/>
      <c r="OE113" s="65"/>
      <c r="OF113" s="65"/>
      <c r="OG113" s="65"/>
      <c r="OH113" s="65"/>
      <c r="OI113" s="65"/>
      <c r="OJ113" s="65"/>
      <c r="OK113" s="65"/>
      <c r="OL113" s="65"/>
      <c r="OM113" s="65"/>
      <c r="ON113" s="65"/>
      <c r="OO113" s="65"/>
      <c r="OP113" s="65"/>
      <c r="OQ113" s="65"/>
      <c r="OR113" s="65"/>
      <c r="OS113" s="65"/>
      <c r="OT113" s="65"/>
      <c r="OU113" s="65"/>
      <c r="OV113" s="65"/>
      <c r="OW113" s="65"/>
      <c r="OX113" s="65"/>
      <c r="OY113" s="65"/>
      <c r="OZ113" s="65"/>
      <c r="PA113" s="65"/>
      <c r="PB113" s="65"/>
      <c r="PC113" s="65"/>
      <c r="PD113" s="65"/>
      <c r="PE113" s="65"/>
      <c r="PF113" s="65"/>
      <c r="PG113" s="65"/>
      <c r="PH113" s="65"/>
      <c r="PI113" s="65"/>
      <c r="PJ113" s="65"/>
      <c r="PK113" s="65"/>
      <c r="PL113" s="65"/>
      <c r="PM113" s="65"/>
      <c r="PN113" s="65"/>
      <c r="PO113" s="65"/>
      <c r="PP113" s="65"/>
      <c r="PQ113" s="65"/>
      <c r="PR113" s="65"/>
      <c r="PS113" s="65"/>
      <c r="PT113" s="65"/>
      <c r="PU113" s="65"/>
      <c r="PV113" s="65"/>
      <c r="PW113" s="65"/>
      <c r="PX113" s="65"/>
      <c r="PY113" s="65"/>
      <c r="PZ113" s="65"/>
      <c r="QA113" s="65"/>
      <c r="QB113" s="65"/>
      <c r="QC113" s="65"/>
      <c r="QD113" s="65"/>
      <c r="QE113" s="65"/>
      <c r="QF113" s="65"/>
      <c r="QG113" s="65"/>
      <c r="QH113" s="65"/>
      <c r="QI113" s="65"/>
      <c r="QJ113" s="65"/>
      <c r="QK113" s="65"/>
      <c r="QL113" s="65"/>
      <c r="QM113" s="65"/>
      <c r="QN113" s="65"/>
      <c r="QO113" s="65"/>
      <c r="QP113" s="65"/>
      <c r="QQ113" s="65"/>
      <c r="QR113" s="65"/>
      <c r="QS113" s="65"/>
      <c r="QT113" s="65"/>
      <c r="QU113" s="65"/>
      <c r="QV113" s="65"/>
      <c r="QW113" s="65"/>
      <c r="QX113" s="65"/>
      <c r="QY113" s="65"/>
      <c r="QZ113" s="65"/>
      <c r="RA113" s="65"/>
      <c r="RB113" s="65"/>
      <c r="RC113" s="65"/>
      <c r="RD113" s="65"/>
      <c r="RE113" s="65"/>
      <c r="RF113" s="65"/>
      <c r="RG113" s="65"/>
      <c r="RH113" s="65"/>
      <c r="RI113" s="65"/>
      <c r="RJ113" s="65"/>
      <c r="RK113" s="65"/>
      <c r="RL113" s="65"/>
      <c r="RM113" s="65"/>
      <c r="RN113" s="65"/>
      <c r="RO113" s="65"/>
      <c r="RP113" s="65"/>
      <c r="RQ113" s="65"/>
      <c r="RR113" s="65"/>
      <c r="RS113" s="65"/>
      <c r="RT113" s="65"/>
      <c r="RU113" s="65"/>
      <c r="RV113" s="65"/>
      <c r="RW113" s="65"/>
      <c r="RX113" s="65"/>
      <c r="RY113" s="65"/>
      <c r="RZ113" s="65"/>
      <c r="SA113" s="65"/>
      <c r="SB113" s="65"/>
      <c r="SC113" s="65"/>
      <c r="SD113" s="65"/>
      <c r="SE113" s="65"/>
      <c r="SF113" s="65"/>
      <c r="SG113" s="65"/>
      <c r="SH113" s="65"/>
      <c r="SI113" s="65"/>
      <c r="SJ113" s="65"/>
      <c r="SK113" s="65"/>
      <c r="SL113" s="65"/>
      <c r="SM113" s="65"/>
      <c r="SN113" s="65"/>
      <c r="SO113" s="65"/>
      <c r="SP113" s="65"/>
      <c r="SQ113" s="65"/>
      <c r="SR113" s="65"/>
      <c r="SS113" s="65"/>
      <c r="ST113" s="65"/>
      <c r="SU113" s="65"/>
      <c r="SV113" s="65"/>
      <c r="SW113" s="65"/>
      <c r="SX113" s="65"/>
      <c r="SY113" s="65"/>
      <c r="SZ113" s="65"/>
      <c r="TA113" s="65"/>
      <c r="TB113" s="65"/>
      <c r="TC113" s="65"/>
      <c r="TD113" s="65"/>
      <c r="TE113" s="65"/>
      <c r="TF113" s="65"/>
      <c r="TG113" s="65"/>
      <c r="TH113" s="65"/>
      <c r="TI113" s="65"/>
      <c r="TJ113" s="65"/>
      <c r="TK113" s="65"/>
      <c r="TL113" s="65"/>
      <c r="TM113" s="65"/>
      <c r="TN113" s="65"/>
      <c r="TO113" s="65"/>
      <c r="TP113" s="65"/>
      <c r="TQ113" s="65"/>
      <c r="TR113" s="65"/>
      <c r="TS113" s="65"/>
      <c r="TT113" s="65"/>
      <c r="TU113" s="65"/>
      <c r="TV113" s="65"/>
      <c r="TW113" s="65"/>
      <c r="TX113" s="65"/>
      <c r="TY113" s="65"/>
      <c r="TZ113" s="65"/>
      <c r="UA113" s="65"/>
      <c r="UB113" s="65"/>
      <c r="UC113" s="65"/>
      <c r="UD113" s="65"/>
      <c r="UE113" s="65"/>
      <c r="UF113" s="65"/>
      <c r="UG113" s="65"/>
      <c r="UH113" s="65"/>
      <c r="UI113" s="65"/>
      <c r="UJ113" s="65"/>
      <c r="UK113" s="65"/>
      <c r="UL113" s="65"/>
      <c r="UM113" s="65"/>
      <c r="UN113" s="65"/>
      <c r="UO113" s="65"/>
      <c r="UP113" s="65"/>
      <c r="UQ113" s="65"/>
      <c r="UR113" s="65"/>
      <c r="US113" s="65"/>
      <c r="UT113" s="65"/>
      <c r="UU113" s="65"/>
      <c r="UV113" s="65"/>
      <c r="UW113" s="65"/>
      <c r="UX113" s="65"/>
      <c r="UY113" s="65"/>
      <c r="UZ113" s="65"/>
      <c r="VA113" s="65"/>
      <c r="VB113" s="65"/>
      <c r="VC113" s="65"/>
      <c r="VD113" s="65"/>
      <c r="VE113" s="65"/>
      <c r="VF113" s="65"/>
      <c r="VG113" s="65"/>
      <c r="VH113" s="65"/>
      <c r="VI113" s="65"/>
      <c r="VJ113" s="65"/>
      <c r="VK113" s="65"/>
      <c r="VL113" s="65"/>
      <c r="VM113" s="65"/>
      <c r="VN113" s="65"/>
      <c r="VO113" s="65"/>
      <c r="VP113" s="65"/>
      <c r="VQ113" s="65"/>
      <c r="VR113" s="65"/>
      <c r="VS113" s="65"/>
      <c r="VT113" s="65"/>
      <c r="VU113" s="65"/>
      <c r="VV113" s="65"/>
      <c r="VW113" s="65"/>
      <c r="VX113" s="65"/>
      <c r="VY113" s="65"/>
      <c r="VZ113" s="65"/>
      <c r="WA113" s="65"/>
      <c r="WB113" s="65"/>
      <c r="WC113" s="65"/>
      <c r="WD113" s="65"/>
      <c r="WE113" s="65"/>
      <c r="WF113" s="65"/>
      <c r="WG113" s="65"/>
      <c r="WH113" s="65"/>
      <c r="WI113" s="65"/>
      <c r="WJ113" s="65"/>
      <c r="WK113" s="65"/>
      <c r="WL113" s="65"/>
      <c r="WM113" s="65"/>
      <c r="WN113" s="65"/>
      <c r="WO113" s="65"/>
      <c r="WP113" s="65"/>
      <c r="WQ113" s="65"/>
      <c r="WR113" s="65"/>
      <c r="WS113" s="65"/>
      <c r="WT113" s="65"/>
      <c r="WU113" s="65"/>
      <c r="WV113" s="65"/>
      <c r="WW113" s="65"/>
      <c r="WX113" s="65"/>
      <c r="WY113" s="65"/>
      <c r="WZ113" s="65"/>
      <c r="XA113" s="65"/>
      <c r="XB113" s="65"/>
      <c r="XC113" s="65"/>
      <c r="XD113" s="65"/>
      <c r="XE113" s="65"/>
      <c r="XF113" s="65"/>
      <c r="XG113" s="65"/>
      <c r="XH113" s="65"/>
      <c r="XI113" s="65"/>
      <c r="XJ113" s="65"/>
      <c r="XK113" s="65"/>
      <c r="XL113" s="65"/>
      <c r="XM113" s="65"/>
      <c r="XN113" s="65"/>
      <c r="XO113" s="65"/>
      <c r="XP113" s="65"/>
      <c r="XQ113" s="65"/>
      <c r="XR113" s="65"/>
      <c r="XS113" s="65"/>
      <c r="XT113" s="65"/>
      <c r="XU113" s="65"/>
      <c r="XV113" s="65"/>
      <c r="XW113" s="65"/>
      <c r="XX113" s="65"/>
      <c r="XY113" s="65"/>
      <c r="XZ113" s="65"/>
      <c r="YA113" s="65"/>
      <c r="YB113" s="65"/>
      <c r="YC113" s="65"/>
      <c r="YD113" s="65"/>
      <c r="YE113" s="65"/>
      <c r="YF113" s="65"/>
      <c r="YG113" s="65"/>
      <c r="YH113" s="65"/>
      <c r="YI113" s="65"/>
      <c r="YJ113" s="65"/>
      <c r="YK113" s="65"/>
      <c r="YL113" s="65"/>
      <c r="YM113" s="65"/>
      <c r="YN113" s="65"/>
      <c r="YO113" s="65"/>
      <c r="YP113" s="65"/>
      <c r="YQ113" s="65"/>
      <c r="YR113" s="65"/>
      <c r="YS113" s="65"/>
      <c r="YT113" s="65"/>
      <c r="YU113" s="65"/>
      <c r="YV113" s="65"/>
      <c r="YW113" s="65"/>
      <c r="YX113" s="65"/>
      <c r="YY113" s="65"/>
      <c r="YZ113" s="65"/>
      <c r="ZA113" s="65"/>
      <c r="ZB113" s="65"/>
      <c r="ZC113" s="65"/>
      <c r="ZD113" s="65"/>
      <c r="ZE113" s="65"/>
      <c r="ZF113" s="65"/>
      <c r="ZG113" s="65"/>
      <c r="ZH113" s="65"/>
      <c r="ZI113" s="65"/>
      <c r="ZJ113" s="65"/>
      <c r="ZK113" s="65"/>
      <c r="ZL113" s="65"/>
      <c r="ZM113" s="65"/>
      <c r="ZN113" s="65"/>
      <c r="ZO113" s="65"/>
      <c r="ZP113" s="65"/>
      <c r="ZQ113" s="65"/>
      <c r="ZR113" s="65"/>
      <c r="ZS113" s="65"/>
      <c r="ZT113" s="65"/>
      <c r="ZU113" s="65"/>
      <c r="ZV113" s="65"/>
      <c r="ZW113" s="65"/>
      <c r="ZX113" s="65"/>
      <c r="ZY113" s="65"/>
      <c r="ZZ113" s="65"/>
      <c r="AAA113" s="65"/>
      <c r="AAB113" s="65"/>
      <c r="AAC113" s="65"/>
      <c r="AAD113" s="65"/>
      <c r="AAE113" s="65"/>
      <c r="AAF113" s="65"/>
      <c r="AAG113" s="65"/>
      <c r="AAH113" s="65"/>
      <c r="AAI113" s="65"/>
      <c r="AAJ113" s="65"/>
      <c r="AAK113" s="65"/>
      <c r="AAL113" s="65"/>
      <c r="AAM113" s="65"/>
      <c r="AAN113" s="65"/>
      <c r="AAO113" s="65"/>
      <c r="AAP113" s="65"/>
      <c r="AAQ113" s="65"/>
      <c r="AAR113" s="65"/>
      <c r="AAS113" s="65"/>
      <c r="AAT113" s="65"/>
      <c r="AAU113" s="65"/>
      <c r="AAV113" s="65"/>
      <c r="AAW113" s="65"/>
      <c r="AAX113" s="65"/>
      <c r="AAY113" s="65"/>
      <c r="AAZ113" s="65"/>
      <c r="ABA113" s="65"/>
      <c r="ABB113" s="65"/>
      <c r="ABC113" s="65"/>
      <c r="ABD113" s="65"/>
      <c r="ABE113" s="65"/>
      <c r="ABF113" s="65"/>
      <c r="ABG113" s="65"/>
      <c r="ABH113" s="65"/>
      <c r="ABI113" s="65"/>
      <c r="ABJ113" s="65"/>
      <c r="ABK113" s="65"/>
      <c r="ABL113" s="65"/>
      <c r="ABM113" s="65"/>
      <c r="ABN113" s="65"/>
      <c r="ABO113" s="65"/>
      <c r="ABP113" s="65"/>
      <c r="ABQ113" s="65"/>
      <c r="ABR113" s="65"/>
      <c r="ABS113" s="65"/>
      <c r="ABT113" s="65"/>
      <c r="ABU113" s="65"/>
      <c r="ABV113" s="65"/>
      <c r="ABW113" s="65"/>
      <c r="ABX113" s="65"/>
      <c r="ABY113" s="65"/>
      <c r="ABZ113" s="65"/>
      <c r="ACA113" s="65"/>
      <c r="ACB113" s="65"/>
      <c r="ACC113" s="65"/>
      <c r="ACD113" s="65"/>
      <c r="ACE113" s="65"/>
      <c r="ACF113" s="65"/>
      <c r="ACG113" s="65"/>
      <c r="ACH113" s="65"/>
      <c r="ACI113" s="65"/>
      <c r="ACJ113" s="65"/>
      <c r="ACK113" s="65"/>
      <c r="ACL113" s="65"/>
      <c r="ACM113" s="65"/>
      <c r="ACN113" s="65"/>
      <c r="ACO113" s="65"/>
      <c r="ACP113" s="65"/>
      <c r="ACQ113" s="65"/>
      <c r="ACR113" s="65"/>
      <c r="ACS113" s="65"/>
      <c r="ACT113" s="65"/>
      <c r="ACU113" s="65"/>
      <c r="ACV113" s="65"/>
      <c r="ACW113" s="65"/>
      <c r="ACX113" s="65"/>
      <c r="ACY113" s="65"/>
      <c r="ACZ113" s="65"/>
      <c r="ADA113" s="65"/>
      <c r="ADB113" s="65"/>
      <c r="ADC113" s="65"/>
      <c r="ADD113" s="65"/>
      <c r="ADE113" s="65"/>
      <c r="ADF113" s="65"/>
      <c r="ADG113" s="65"/>
      <c r="ADH113" s="65"/>
      <c r="ADI113" s="65"/>
      <c r="ADJ113" s="65"/>
      <c r="ADK113" s="65"/>
      <c r="ADL113" s="65"/>
      <c r="ADM113" s="65"/>
      <c r="ADN113" s="65"/>
      <c r="ADO113" s="65"/>
      <c r="ADP113" s="65"/>
      <c r="ADQ113" s="65"/>
      <c r="ADR113" s="65"/>
      <c r="ADS113" s="65"/>
      <c r="ADT113" s="65"/>
      <c r="ADU113" s="65"/>
      <c r="ADV113" s="65"/>
      <c r="ADW113" s="65"/>
      <c r="ADX113" s="65"/>
      <c r="ADY113" s="65"/>
      <c r="ADZ113" s="65"/>
      <c r="AEA113" s="65"/>
      <c r="AEB113" s="65"/>
      <c r="AEC113" s="65"/>
      <c r="AED113" s="65"/>
      <c r="AEE113" s="65"/>
      <c r="AEF113" s="65"/>
      <c r="AEG113" s="65"/>
      <c r="AEH113" s="65"/>
      <c r="AEI113" s="65"/>
      <c r="AEJ113" s="65"/>
      <c r="AEK113" s="65"/>
      <c r="AEL113" s="65"/>
      <c r="AEM113" s="65"/>
      <c r="AEN113" s="65"/>
      <c r="AEO113" s="65"/>
      <c r="AEP113" s="65"/>
      <c r="AEQ113" s="65"/>
      <c r="AER113" s="65"/>
      <c r="AES113" s="65"/>
      <c r="AET113" s="65"/>
      <c r="AEU113" s="65"/>
      <c r="AEV113" s="65"/>
      <c r="AEW113" s="65"/>
      <c r="AEX113" s="65"/>
      <c r="AEY113" s="65"/>
      <c r="AEZ113" s="65"/>
      <c r="AFA113" s="65"/>
      <c r="AFB113" s="65"/>
      <c r="AFC113" s="65"/>
      <c r="AFD113" s="65"/>
      <c r="AFE113" s="65"/>
      <c r="AFF113" s="65"/>
      <c r="AFG113" s="65"/>
      <c r="AFH113" s="65"/>
      <c r="AFI113" s="65"/>
      <c r="AFJ113" s="65"/>
      <c r="AFK113" s="65"/>
      <c r="AFL113" s="65"/>
      <c r="AFM113" s="65"/>
      <c r="AFN113" s="65"/>
      <c r="AFO113" s="65"/>
      <c r="AFP113" s="65"/>
      <c r="AFQ113" s="65"/>
      <c r="AFR113" s="65"/>
      <c r="AFS113" s="65"/>
      <c r="AFT113" s="65"/>
      <c r="AFU113" s="65"/>
      <c r="AFV113" s="65"/>
      <c r="AFW113" s="65"/>
      <c r="AFX113" s="65"/>
      <c r="AFY113" s="65"/>
      <c r="AFZ113" s="65"/>
      <c r="AGA113" s="65"/>
      <c r="AGB113" s="65"/>
      <c r="AGC113" s="65"/>
      <c r="AGD113" s="65"/>
      <c r="AGE113" s="65"/>
      <c r="AGF113" s="65"/>
      <c r="AGG113" s="65"/>
      <c r="AGH113" s="65"/>
      <c r="AGI113" s="65"/>
      <c r="AGJ113" s="65"/>
      <c r="AGK113" s="65"/>
      <c r="AGL113" s="65"/>
      <c r="AGM113" s="65"/>
      <c r="AGN113" s="65"/>
      <c r="AGO113" s="65"/>
      <c r="AGP113" s="65"/>
      <c r="AGQ113" s="65"/>
      <c r="AGR113" s="65"/>
      <c r="AGS113" s="65"/>
      <c r="AGT113" s="65"/>
      <c r="AGU113" s="65"/>
      <c r="AGV113" s="65"/>
      <c r="AGW113" s="65"/>
      <c r="AGX113" s="65"/>
      <c r="AGY113" s="65"/>
      <c r="AGZ113" s="65"/>
      <c r="AHA113" s="65"/>
      <c r="AHB113" s="65"/>
      <c r="AHC113" s="65"/>
      <c r="AHD113" s="65"/>
      <c r="AHE113" s="65"/>
      <c r="AHF113" s="65"/>
      <c r="AHG113" s="65"/>
      <c r="AHH113" s="65"/>
      <c r="AHI113" s="65"/>
      <c r="AHJ113" s="65"/>
      <c r="AHK113" s="65"/>
      <c r="AHL113" s="65"/>
      <c r="AHM113" s="65"/>
      <c r="AHN113" s="65"/>
      <c r="AHO113" s="65"/>
      <c r="AHP113" s="65"/>
      <c r="AHQ113" s="65"/>
      <c r="AHR113" s="65"/>
      <c r="AHS113" s="65"/>
      <c r="AHT113" s="65"/>
      <c r="AHU113" s="65"/>
      <c r="AHV113" s="65"/>
      <c r="AHW113" s="65"/>
      <c r="AHX113" s="65"/>
      <c r="AHY113" s="65"/>
      <c r="AHZ113" s="65"/>
      <c r="AIA113" s="65"/>
      <c r="AIB113" s="65"/>
      <c r="AIC113" s="65"/>
      <c r="AID113" s="65"/>
      <c r="AIE113" s="65"/>
      <c r="AIF113" s="65"/>
      <c r="AIG113" s="65"/>
      <c r="AIH113" s="65"/>
      <c r="AII113" s="65"/>
      <c r="AIJ113" s="65"/>
      <c r="AIK113" s="65"/>
      <c r="AIL113" s="65"/>
      <c r="AIM113" s="65"/>
      <c r="AIN113" s="65"/>
      <c r="AIO113" s="65"/>
      <c r="AIP113" s="65"/>
      <c r="AIQ113" s="65"/>
      <c r="AIR113" s="65"/>
      <c r="AIS113" s="65"/>
      <c r="AIT113" s="65"/>
      <c r="AIU113" s="65"/>
      <c r="AIV113" s="65"/>
      <c r="AIW113" s="65"/>
      <c r="AIX113" s="65"/>
      <c r="AIY113" s="65"/>
      <c r="AIZ113" s="65"/>
      <c r="AJA113" s="65"/>
      <c r="AJB113" s="65"/>
      <c r="AJC113" s="65"/>
      <c r="AJD113" s="65"/>
      <c r="AJE113" s="65"/>
      <c r="AJF113" s="65"/>
      <c r="AJG113" s="65"/>
      <c r="AJH113" s="65"/>
      <c r="AJI113" s="65"/>
      <c r="AJJ113" s="65"/>
      <c r="AJK113" s="65"/>
      <c r="AJL113" s="65"/>
      <c r="AJM113" s="65"/>
      <c r="AJN113" s="65"/>
      <c r="AJO113" s="65"/>
      <c r="AJP113" s="65"/>
      <c r="AJQ113" s="65"/>
      <c r="AJR113" s="65"/>
      <c r="AJS113" s="65"/>
      <c r="AJT113" s="65"/>
      <c r="AJU113" s="65"/>
      <c r="AJV113" s="65"/>
      <c r="AJW113" s="65"/>
      <c r="AJX113" s="65"/>
      <c r="AJY113" s="65"/>
      <c r="AJZ113" s="65"/>
      <c r="AKA113" s="65"/>
      <c r="AKB113" s="65"/>
      <c r="AKC113" s="65"/>
      <c r="AKD113" s="65"/>
      <c r="AKE113" s="65"/>
      <c r="AKF113" s="65"/>
      <c r="AKG113" s="65"/>
      <c r="AKH113" s="65"/>
      <c r="AKI113" s="65"/>
      <c r="AKJ113" s="65"/>
      <c r="AKK113" s="65"/>
      <c r="AKL113" s="65"/>
      <c r="AKM113" s="65"/>
      <c r="AKN113" s="65"/>
      <c r="AKO113" s="65"/>
      <c r="AKP113" s="65"/>
      <c r="AKQ113" s="65"/>
      <c r="AKR113" s="65"/>
      <c r="AKS113" s="65"/>
      <c r="AKT113" s="65"/>
      <c r="AKU113" s="65"/>
      <c r="AKV113" s="65"/>
      <c r="AKW113" s="65"/>
      <c r="AKX113" s="65"/>
      <c r="AKY113" s="65"/>
      <c r="AKZ113" s="65"/>
      <c r="ALA113" s="65"/>
      <c r="ALB113" s="65"/>
      <c r="ALC113" s="65"/>
      <c r="ALD113" s="65"/>
      <c r="ALE113" s="65"/>
      <c r="ALF113" s="65"/>
      <c r="ALG113" s="65"/>
      <c r="ALH113" s="65"/>
      <c r="ALI113" s="65"/>
      <c r="ALJ113" s="65"/>
      <c r="ALK113" s="65"/>
      <c r="ALL113" s="65"/>
      <c r="ALM113" s="65"/>
      <c r="ALN113" s="65"/>
      <c r="ALO113" s="65"/>
      <c r="ALP113" s="65"/>
      <c r="ALQ113" s="65"/>
      <c r="ALR113" s="65"/>
      <c r="ALS113" s="65"/>
      <c r="ALT113" s="65"/>
      <c r="ALU113" s="65"/>
      <c r="ALV113" s="65"/>
      <c r="ALW113" s="65"/>
      <c r="ALX113" s="65"/>
      <c r="ALY113" s="65"/>
      <c r="ALZ113" s="65"/>
      <c r="AMA113" s="65"/>
      <c r="AMB113" s="65"/>
      <c r="AMC113" s="65"/>
      <c r="AMD113" s="65"/>
      <c r="AME113" s="65"/>
      <c r="AMF113" s="65"/>
      <c r="AMG113" s="65"/>
      <c r="AMH113" s="65"/>
      <c r="AMI113" s="65"/>
      <c r="AMJ113" s="65"/>
    </row>
    <row r="114" spans="1:1024" x14ac:dyDescent="0.25">
      <c r="A114" s="39"/>
      <c r="B114" s="19"/>
      <c r="C114" s="20"/>
      <c r="D114" s="25" t="s">
        <v>25</v>
      </c>
      <c r="E114" s="48" t="s">
        <v>41</v>
      </c>
      <c r="F114" s="50">
        <v>40</v>
      </c>
      <c r="G114" s="53">
        <v>3.55</v>
      </c>
      <c r="H114" s="53">
        <v>1.33</v>
      </c>
      <c r="I114" s="54">
        <v>18.7</v>
      </c>
      <c r="J114" s="53">
        <v>100.07</v>
      </c>
      <c r="K114" s="82" t="s">
        <v>40</v>
      </c>
      <c r="L114" s="23"/>
    </row>
    <row r="115" spans="1:1024" x14ac:dyDescent="0.25">
      <c r="A115" s="39"/>
      <c r="B115" s="19"/>
      <c r="C115" s="20"/>
      <c r="D115" s="61" t="s">
        <v>27</v>
      </c>
      <c r="E115" s="62"/>
      <c r="F115" s="63">
        <v>510</v>
      </c>
      <c r="G115" s="63">
        <v>35.14</v>
      </c>
      <c r="H115" s="63">
        <v>27.58</v>
      </c>
      <c r="I115" s="63">
        <v>87.49</v>
      </c>
      <c r="J115" s="63">
        <v>740.97</v>
      </c>
      <c r="K115" s="64"/>
      <c r="L115" s="63">
        <f>SUM(L110:L114)</f>
        <v>85.55</v>
      </c>
    </row>
    <row r="116" spans="1:1024" x14ac:dyDescent="0.25">
      <c r="A116" s="34">
        <f>A110</f>
        <v>2</v>
      </c>
      <c r="B116" s="34">
        <f>B110</f>
        <v>2</v>
      </c>
      <c r="C116" s="35" t="s">
        <v>28</v>
      </c>
      <c r="D116" s="25" t="s">
        <v>29</v>
      </c>
      <c r="E116" s="22"/>
      <c r="F116" s="23"/>
      <c r="G116" s="23"/>
      <c r="H116" s="23"/>
      <c r="I116" s="23"/>
      <c r="J116" s="23"/>
      <c r="K116" s="24"/>
      <c r="L116" s="23"/>
    </row>
    <row r="117" spans="1:1024" x14ac:dyDescent="0.25">
      <c r="A117" s="39"/>
      <c r="B117" s="19"/>
      <c r="C117" s="20"/>
      <c r="D117" s="25" t="s">
        <v>30</v>
      </c>
      <c r="E117" s="22"/>
      <c r="F117" s="23"/>
      <c r="G117" s="23"/>
      <c r="H117" s="23"/>
      <c r="I117" s="23"/>
      <c r="J117" s="23"/>
      <c r="K117" s="24"/>
      <c r="L117" s="23"/>
    </row>
    <row r="118" spans="1:1024" x14ac:dyDescent="0.25">
      <c r="A118" s="39"/>
      <c r="B118" s="19"/>
      <c r="C118" s="20"/>
      <c r="D118" s="25" t="s">
        <v>31</v>
      </c>
      <c r="E118" s="22"/>
      <c r="F118" s="23"/>
      <c r="G118" s="23"/>
      <c r="H118" s="23"/>
      <c r="I118" s="23"/>
      <c r="J118" s="23"/>
      <c r="K118" s="24"/>
      <c r="L118" s="23"/>
    </row>
    <row r="119" spans="1:1024" s="66" customFormat="1" x14ac:dyDescent="0.25">
      <c r="A119" s="39"/>
      <c r="B119" s="19"/>
      <c r="C119" s="20"/>
      <c r="D119" s="25" t="s">
        <v>32</v>
      </c>
      <c r="E119" s="22"/>
      <c r="F119" s="23"/>
      <c r="G119" s="23"/>
      <c r="H119" s="23"/>
      <c r="I119" s="23"/>
      <c r="J119" s="23"/>
      <c r="K119" s="24"/>
      <c r="L119" s="23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  <c r="CK119" s="65"/>
      <c r="CL119" s="65"/>
      <c r="CM119" s="65"/>
      <c r="CN119" s="65"/>
      <c r="CO119" s="65"/>
      <c r="CP119" s="65"/>
      <c r="CQ119" s="65"/>
      <c r="CR119" s="65"/>
      <c r="CS119" s="65"/>
      <c r="CT119" s="65"/>
      <c r="CU119" s="65"/>
      <c r="CV119" s="65"/>
      <c r="CW119" s="65"/>
      <c r="CX119" s="65"/>
      <c r="CY119" s="65"/>
      <c r="CZ119" s="65"/>
      <c r="DA119" s="65"/>
      <c r="DB119" s="65"/>
      <c r="DC119" s="65"/>
      <c r="DD119" s="65"/>
      <c r="DE119" s="65"/>
      <c r="DF119" s="65"/>
      <c r="DG119" s="65"/>
      <c r="DH119" s="65"/>
      <c r="DI119" s="65"/>
      <c r="DJ119" s="65"/>
      <c r="DK119" s="65"/>
      <c r="DL119" s="65"/>
      <c r="DM119" s="65"/>
      <c r="DN119" s="65"/>
      <c r="DO119" s="65"/>
      <c r="DP119" s="65"/>
      <c r="DQ119" s="65"/>
      <c r="DR119" s="65"/>
      <c r="DS119" s="65"/>
      <c r="DT119" s="65"/>
      <c r="DU119" s="65"/>
      <c r="DV119" s="65"/>
      <c r="DW119" s="65"/>
      <c r="DX119" s="65"/>
      <c r="DY119" s="65"/>
      <c r="DZ119" s="65"/>
      <c r="EA119" s="65"/>
      <c r="EB119" s="65"/>
      <c r="EC119" s="65"/>
      <c r="ED119" s="65"/>
      <c r="EE119" s="65"/>
      <c r="EF119" s="65"/>
      <c r="EG119" s="65"/>
      <c r="EH119" s="65"/>
      <c r="EI119" s="65"/>
      <c r="EJ119" s="65"/>
      <c r="EK119" s="65"/>
      <c r="EL119" s="65"/>
      <c r="EM119" s="65"/>
      <c r="EN119" s="65"/>
      <c r="EO119" s="65"/>
      <c r="EP119" s="65"/>
      <c r="EQ119" s="65"/>
      <c r="ER119" s="65"/>
      <c r="ES119" s="65"/>
      <c r="ET119" s="65"/>
      <c r="EU119" s="65"/>
      <c r="EV119" s="65"/>
      <c r="EW119" s="65"/>
      <c r="EX119" s="65"/>
      <c r="EY119" s="65"/>
      <c r="EZ119" s="65"/>
      <c r="FA119" s="65"/>
      <c r="FB119" s="65"/>
      <c r="FC119" s="65"/>
      <c r="FD119" s="65"/>
      <c r="FE119" s="65"/>
      <c r="FF119" s="65"/>
      <c r="FG119" s="65"/>
      <c r="FH119" s="65"/>
      <c r="FI119" s="65"/>
      <c r="FJ119" s="65"/>
      <c r="FK119" s="65"/>
      <c r="FL119" s="65"/>
      <c r="FM119" s="65"/>
      <c r="FN119" s="65"/>
      <c r="FO119" s="65"/>
      <c r="FP119" s="65"/>
      <c r="FQ119" s="65"/>
      <c r="FR119" s="65"/>
      <c r="FS119" s="65"/>
      <c r="FT119" s="65"/>
      <c r="FU119" s="65"/>
      <c r="FV119" s="65"/>
      <c r="FW119" s="65"/>
      <c r="FX119" s="65"/>
      <c r="FY119" s="65"/>
      <c r="FZ119" s="65"/>
      <c r="GA119" s="65"/>
      <c r="GB119" s="65"/>
      <c r="GC119" s="65"/>
      <c r="GD119" s="65"/>
      <c r="GE119" s="65"/>
      <c r="GF119" s="65"/>
      <c r="GG119" s="65"/>
      <c r="GH119" s="65"/>
      <c r="GI119" s="65"/>
      <c r="GJ119" s="65"/>
      <c r="GK119" s="65"/>
      <c r="GL119" s="65"/>
      <c r="GM119" s="65"/>
      <c r="GN119" s="65"/>
      <c r="GO119" s="65"/>
      <c r="GP119" s="65"/>
      <c r="GQ119" s="65"/>
      <c r="GR119" s="65"/>
      <c r="GS119" s="65"/>
      <c r="GT119" s="65"/>
      <c r="GU119" s="65"/>
      <c r="GV119" s="65"/>
      <c r="GW119" s="65"/>
      <c r="GX119" s="65"/>
      <c r="GY119" s="65"/>
      <c r="GZ119" s="65"/>
      <c r="HA119" s="65"/>
      <c r="HB119" s="65"/>
      <c r="HC119" s="65"/>
      <c r="HD119" s="65"/>
      <c r="HE119" s="65"/>
      <c r="HF119" s="65"/>
      <c r="HG119" s="65"/>
      <c r="HH119" s="65"/>
      <c r="HI119" s="65"/>
      <c r="HJ119" s="65"/>
      <c r="HK119" s="65"/>
      <c r="HL119" s="65"/>
      <c r="HM119" s="65"/>
      <c r="HN119" s="65"/>
      <c r="HO119" s="65"/>
      <c r="HP119" s="65"/>
      <c r="HQ119" s="65"/>
      <c r="HR119" s="65"/>
      <c r="HS119" s="65"/>
      <c r="HT119" s="65"/>
      <c r="HU119" s="65"/>
      <c r="HV119" s="65"/>
      <c r="HW119" s="65"/>
      <c r="HX119" s="65"/>
      <c r="HY119" s="65"/>
      <c r="HZ119" s="65"/>
      <c r="IA119" s="65"/>
      <c r="IB119" s="65"/>
      <c r="IC119" s="65"/>
      <c r="ID119" s="65"/>
      <c r="IE119" s="65"/>
      <c r="IF119" s="65"/>
      <c r="IG119" s="65"/>
      <c r="IH119" s="65"/>
      <c r="II119" s="65"/>
      <c r="IJ119" s="65"/>
      <c r="IK119" s="65"/>
      <c r="IL119" s="65"/>
      <c r="IM119" s="65"/>
      <c r="IN119" s="65"/>
      <c r="IO119" s="65"/>
      <c r="IP119" s="65"/>
      <c r="IQ119" s="65"/>
      <c r="IR119" s="65"/>
      <c r="IS119" s="65"/>
      <c r="IT119" s="65"/>
      <c r="IU119" s="65"/>
      <c r="IV119" s="65"/>
      <c r="IW119" s="65"/>
      <c r="IX119" s="65"/>
      <c r="IY119" s="65"/>
      <c r="IZ119" s="65"/>
      <c r="JA119" s="65"/>
      <c r="JB119" s="65"/>
      <c r="JC119" s="65"/>
      <c r="JD119" s="65"/>
      <c r="JE119" s="65"/>
      <c r="JF119" s="65"/>
      <c r="JG119" s="65"/>
      <c r="JH119" s="65"/>
      <c r="JI119" s="65"/>
      <c r="JJ119" s="65"/>
      <c r="JK119" s="65"/>
      <c r="JL119" s="65"/>
      <c r="JM119" s="65"/>
      <c r="JN119" s="65"/>
      <c r="JO119" s="65"/>
      <c r="JP119" s="65"/>
      <c r="JQ119" s="65"/>
      <c r="JR119" s="65"/>
      <c r="JS119" s="65"/>
      <c r="JT119" s="65"/>
      <c r="JU119" s="65"/>
      <c r="JV119" s="65"/>
      <c r="JW119" s="65"/>
      <c r="JX119" s="65"/>
      <c r="JY119" s="65"/>
      <c r="JZ119" s="65"/>
      <c r="KA119" s="65"/>
      <c r="KB119" s="65"/>
      <c r="KC119" s="65"/>
      <c r="KD119" s="65"/>
      <c r="KE119" s="65"/>
      <c r="KF119" s="65"/>
      <c r="KG119" s="65"/>
      <c r="KH119" s="65"/>
      <c r="KI119" s="65"/>
      <c r="KJ119" s="65"/>
      <c r="KK119" s="65"/>
      <c r="KL119" s="65"/>
      <c r="KM119" s="65"/>
      <c r="KN119" s="65"/>
      <c r="KO119" s="65"/>
      <c r="KP119" s="65"/>
      <c r="KQ119" s="65"/>
      <c r="KR119" s="65"/>
      <c r="KS119" s="65"/>
      <c r="KT119" s="65"/>
      <c r="KU119" s="65"/>
      <c r="KV119" s="65"/>
      <c r="KW119" s="65"/>
      <c r="KX119" s="65"/>
      <c r="KY119" s="65"/>
      <c r="KZ119" s="65"/>
      <c r="LA119" s="65"/>
      <c r="LB119" s="65"/>
      <c r="LC119" s="65"/>
      <c r="LD119" s="65"/>
      <c r="LE119" s="65"/>
      <c r="LF119" s="65"/>
      <c r="LG119" s="65"/>
      <c r="LH119" s="65"/>
      <c r="LI119" s="65"/>
      <c r="LJ119" s="65"/>
      <c r="LK119" s="65"/>
      <c r="LL119" s="65"/>
      <c r="LM119" s="65"/>
      <c r="LN119" s="65"/>
      <c r="LO119" s="65"/>
      <c r="LP119" s="65"/>
      <c r="LQ119" s="65"/>
      <c r="LR119" s="65"/>
      <c r="LS119" s="65"/>
      <c r="LT119" s="65"/>
      <c r="LU119" s="65"/>
      <c r="LV119" s="65"/>
      <c r="LW119" s="65"/>
      <c r="LX119" s="65"/>
      <c r="LY119" s="65"/>
      <c r="LZ119" s="65"/>
      <c r="MA119" s="65"/>
      <c r="MB119" s="65"/>
      <c r="MC119" s="65"/>
      <c r="MD119" s="65"/>
      <c r="ME119" s="65"/>
      <c r="MF119" s="65"/>
      <c r="MG119" s="65"/>
      <c r="MH119" s="65"/>
      <c r="MI119" s="65"/>
      <c r="MJ119" s="65"/>
      <c r="MK119" s="65"/>
      <c r="ML119" s="65"/>
      <c r="MM119" s="65"/>
      <c r="MN119" s="65"/>
      <c r="MO119" s="65"/>
      <c r="MP119" s="65"/>
      <c r="MQ119" s="65"/>
      <c r="MR119" s="65"/>
      <c r="MS119" s="65"/>
      <c r="MT119" s="65"/>
      <c r="MU119" s="65"/>
      <c r="MV119" s="65"/>
      <c r="MW119" s="65"/>
      <c r="MX119" s="65"/>
      <c r="MY119" s="65"/>
      <c r="MZ119" s="65"/>
      <c r="NA119" s="65"/>
      <c r="NB119" s="65"/>
      <c r="NC119" s="65"/>
      <c r="ND119" s="65"/>
      <c r="NE119" s="65"/>
      <c r="NF119" s="65"/>
      <c r="NG119" s="65"/>
      <c r="NH119" s="65"/>
      <c r="NI119" s="65"/>
      <c r="NJ119" s="65"/>
      <c r="NK119" s="65"/>
      <c r="NL119" s="65"/>
      <c r="NM119" s="65"/>
      <c r="NN119" s="65"/>
      <c r="NO119" s="65"/>
      <c r="NP119" s="65"/>
      <c r="NQ119" s="65"/>
      <c r="NR119" s="65"/>
      <c r="NS119" s="65"/>
      <c r="NT119" s="65"/>
      <c r="NU119" s="65"/>
      <c r="NV119" s="65"/>
      <c r="NW119" s="65"/>
      <c r="NX119" s="65"/>
      <c r="NY119" s="65"/>
      <c r="NZ119" s="65"/>
      <c r="OA119" s="65"/>
      <c r="OB119" s="65"/>
      <c r="OC119" s="65"/>
      <c r="OD119" s="65"/>
      <c r="OE119" s="65"/>
      <c r="OF119" s="65"/>
      <c r="OG119" s="65"/>
      <c r="OH119" s="65"/>
      <c r="OI119" s="65"/>
      <c r="OJ119" s="65"/>
      <c r="OK119" s="65"/>
      <c r="OL119" s="65"/>
      <c r="OM119" s="65"/>
      <c r="ON119" s="65"/>
      <c r="OO119" s="65"/>
      <c r="OP119" s="65"/>
      <c r="OQ119" s="65"/>
      <c r="OR119" s="65"/>
      <c r="OS119" s="65"/>
      <c r="OT119" s="65"/>
      <c r="OU119" s="65"/>
      <c r="OV119" s="65"/>
      <c r="OW119" s="65"/>
      <c r="OX119" s="65"/>
      <c r="OY119" s="65"/>
      <c r="OZ119" s="65"/>
      <c r="PA119" s="65"/>
      <c r="PB119" s="65"/>
      <c r="PC119" s="65"/>
      <c r="PD119" s="65"/>
      <c r="PE119" s="65"/>
      <c r="PF119" s="65"/>
      <c r="PG119" s="65"/>
      <c r="PH119" s="65"/>
      <c r="PI119" s="65"/>
      <c r="PJ119" s="65"/>
      <c r="PK119" s="65"/>
      <c r="PL119" s="65"/>
      <c r="PM119" s="65"/>
      <c r="PN119" s="65"/>
      <c r="PO119" s="65"/>
      <c r="PP119" s="65"/>
      <c r="PQ119" s="65"/>
      <c r="PR119" s="65"/>
      <c r="PS119" s="65"/>
      <c r="PT119" s="65"/>
      <c r="PU119" s="65"/>
      <c r="PV119" s="65"/>
      <c r="PW119" s="65"/>
      <c r="PX119" s="65"/>
      <c r="PY119" s="65"/>
      <c r="PZ119" s="65"/>
      <c r="QA119" s="65"/>
      <c r="QB119" s="65"/>
      <c r="QC119" s="65"/>
      <c r="QD119" s="65"/>
      <c r="QE119" s="65"/>
      <c r="QF119" s="65"/>
      <c r="QG119" s="65"/>
      <c r="QH119" s="65"/>
      <c r="QI119" s="65"/>
      <c r="QJ119" s="65"/>
      <c r="QK119" s="65"/>
      <c r="QL119" s="65"/>
      <c r="QM119" s="65"/>
      <c r="QN119" s="65"/>
      <c r="QO119" s="65"/>
      <c r="QP119" s="65"/>
      <c r="QQ119" s="65"/>
      <c r="QR119" s="65"/>
      <c r="QS119" s="65"/>
      <c r="QT119" s="65"/>
      <c r="QU119" s="65"/>
      <c r="QV119" s="65"/>
      <c r="QW119" s="65"/>
      <c r="QX119" s="65"/>
      <c r="QY119" s="65"/>
      <c r="QZ119" s="65"/>
      <c r="RA119" s="65"/>
      <c r="RB119" s="65"/>
      <c r="RC119" s="65"/>
      <c r="RD119" s="65"/>
      <c r="RE119" s="65"/>
      <c r="RF119" s="65"/>
      <c r="RG119" s="65"/>
      <c r="RH119" s="65"/>
      <c r="RI119" s="65"/>
      <c r="RJ119" s="65"/>
      <c r="RK119" s="65"/>
      <c r="RL119" s="65"/>
      <c r="RM119" s="65"/>
      <c r="RN119" s="65"/>
      <c r="RO119" s="65"/>
      <c r="RP119" s="65"/>
      <c r="RQ119" s="65"/>
      <c r="RR119" s="65"/>
      <c r="RS119" s="65"/>
      <c r="RT119" s="65"/>
      <c r="RU119" s="65"/>
      <c r="RV119" s="65"/>
      <c r="RW119" s="65"/>
      <c r="RX119" s="65"/>
      <c r="RY119" s="65"/>
      <c r="RZ119" s="65"/>
      <c r="SA119" s="65"/>
      <c r="SB119" s="65"/>
      <c r="SC119" s="65"/>
      <c r="SD119" s="65"/>
      <c r="SE119" s="65"/>
      <c r="SF119" s="65"/>
      <c r="SG119" s="65"/>
      <c r="SH119" s="65"/>
      <c r="SI119" s="65"/>
      <c r="SJ119" s="65"/>
      <c r="SK119" s="65"/>
      <c r="SL119" s="65"/>
      <c r="SM119" s="65"/>
      <c r="SN119" s="65"/>
      <c r="SO119" s="65"/>
      <c r="SP119" s="65"/>
      <c r="SQ119" s="65"/>
      <c r="SR119" s="65"/>
      <c r="SS119" s="65"/>
      <c r="ST119" s="65"/>
      <c r="SU119" s="65"/>
      <c r="SV119" s="65"/>
      <c r="SW119" s="65"/>
      <c r="SX119" s="65"/>
      <c r="SY119" s="65"/>
      <c r="SZ119" s="65"/>
      <c r="TA119" s="65"/>
      <c r="TB119" s="65"/>
      <c r="TC119" s="65"/>
      <c r="TD119" s="65"/>
      <c r="TE119" s="65"/>
      <c r="TF119" s="65"/>
      <c r="TG119" s="65"/>
      <c r="TH119" s="65"/>
      <c r="TI119" s="65"/>
      <c r="TJ119" s="65"/>
      <c r="TK119" s="65"/>
      <c r="TL119" s="65"/>
      <c r="TM119" s="65"/>
      <c r="TN119" s="65"/>
      <c r="TO119" s="65"/>
      <c r="TP119" s="65"/>
      <c r="TQ119" s="65"/>
      <c r="TR119" s="65"/>
      <c r="TS119" s="65"/>
      <c r="TT119" s="65"/>
      <c r="TU119" s="65"/>
      <c r="TV119" s="65"/>
      <c r="TW119" s="65"/>
      <c r="TX119" s="65"/>
      <c r="TY119" s="65"/>
      <c r="TZ119" s="65"/>
      <c r="UA119" s="65"/>
      <c r="UB119" s="65"/>
      <c r="UC119" s="65"/>
      <c r="UD119" s="65"/>
      <c r="UE119" s="65"/>
      <c r="UF119" s="65"/>
      <c r="UG119" s="65"/>
      <c r="UH119" s="65"/>
      <c r="UI119" s="65"/>
      <c r="UJ119" s="65"/>
      <c r="UK119" s="65"/>
      <c r="UL119" s="65"/>
      <c r="UM119" s="65"/>
      <c r="UN119" s="65"/>
      <c r="UO119" s="65"/>
      <c r="UP119" s="65"/>
      <c r="UQ119" s="65"/>
      <c r="UR119" s="65"/>
      <c r="US119" s="65"/>
      <c r="UT119" s="65"/>
      <c r="UU119" s="65"/>
      <c r="UV119" s="65"/>
      <c r="UW119" s="65"/>
      <c r="UX119" s="65"/>
      <c r="UY119" s="65"/>
      <c r="UZ119" s="65"/>
      <c r="VA119" s="65"/>
      <c r="VB119" s="65"/>
      <c r="VC119" s="65"/>
      <c r="VD119" s="65"/>
      <c r="VE119" s="65"/>
      <c r="VF119" s="65"/>
      <c r="VG119" s="65"/>
      <c r="VH119" s="65"/>
      <c r="VI119" s="65"/>
      <c r="VJ119" s="65"/>
      <c r="VK119" s="65"/>
      <c r="VL119" s="65"/>
      <c r="VM119" s="65"/>
      <c r="VN119" s="65"/>
      <c r="VO119" s="65"/>
      <c r="VP119" s="65"/>
      <c r="VQ119" s="65"/>
      <c r="VR119" s="65"/>
      <c r="VS119" s="65"/>
      <c r="VT119" s="65"/>
      <c r="VU119" s="65"/>
      <c r="VV119" s="65"/>
      <c r="VW119" s="65"/>
      <c r="VX119" s="65"/>
      <c r="VY119" s="65"/>
      <c r="VZ119" s="65"/>
      <c r="WA119" s="65"/>
      <c r="WB119" s="65"/>
      <c r="WC119" s="65"/>
      <c r="WD119" s="65"/>
      <c r="WE119" s="65"/>
      <c r="WF119" s="65"/>
      <c r="WG119" s="65"/>
      <c r="WH119" s="65"/>
      <c r="WI119" s="65"/>
      <c r="WJ119" s="65"/>
      <c r="WK119" s="65"/>
      <c r="WL119" s="65"/>
      <c r="WM119" s="65"/>
      <c r="WN119" s="65"/>
      <c r="WO119" s="65"/>
      <c r="WP119" s="65"/>
      <c r="WQ119" s="65"/>
      <c r="WR119" s="65"/>
      <c r="WS119" s="65"/>
      <c r="WT119" s="65"/>
      <c r="WU119" s="65"/>
      <c r="WV119" s="65"/>
      <c r="WW119" s="65"/>
      <c r="WX119" s="65"/>
      <c r="WY119" s="65"/>
      <c r="WZ119" s="65"/>
      <c r="XA119" s="65"/>
      <c r="XB119" s="65"/>
      <c r="XC119" s="65"/>
      <c r="XD119" s="65"/>
      <c r="XE119" s="65"/>
      <c r="XF119" s="65"/>
      <c r="XG119" s="65"/>
      <c r="XH119" s="65"/>
      <c r="XI119" s="65"/>
      <c r="XJ119" s="65"/>
      <c r="XK119" s="65"/>
      <c r="XL119" s="65"/>
      <c r="XM119" s="65"/>
      <c r="XN119" s="65"/>
      <c r="XO119" s="65"/>
      <c r="XP119" s="65"/>
      <c r="XQ119" s="65"/>
      <c r="XR119" s="65"/>
      <c r="XS119" s="65"/>
      <c r="XT119" s="65"/>
      <c r="XU119" s="65"/>
      <c r="XV119" s="65"/>
      <c r="XW119" s="65"/>
      <c r="XX119" s="65"/>
      <c r="XY119" s="65"/>
      <c r="XZ119" s="65"/>
      <c r="YA119" s="65"/>
      <c r="YB119" s="65"/>
      <c r="YC119" s="65"/>
      <c r="YD119" s="65"/>
      <c r="YE119" s="65"/>
      <c r="YF119" s="65"/>
      <c r="YG119" s="65"/>
      <c r="YH119" s="65"/>
      <c r="YI119" s="65"/>
      <c r="YJ119" s="65"/>
      <c r="YK119" s="65"/>
      <c r="YL119" s="65"/>
      <c r="YM119" s="65"/>
      <c r="YN119" s="65"/>
      <c r="YO119" s="65"/>
      <c r="YP119" s="65"/>
      <c r="YQ119" s="65"/>
      <c r="YR119" s="65"/>
      <c r="YS119" s="65"/>
      <c r="YT119" s="65"/>
      <c r="YU119" s="65"/>
      <c r="YV119" s="65"/>
      <c r="YW119" s="65"/>
      <c r="YX119" s="65"/>
      <c r="YY119" s="65"/>
      <c r="YZ119" s="65"/>
      <c r="ZA119" s="65"/>
      <c r="ZB119" s="65"/>
      <c r="ZC119" s="65"/>
      <c r="ZD119" s="65"/>
      <c r="ZE119" s="65"/>
      <c r="ZF119" s="65"/>
      <c r="ZG119" s="65"/>
      <c r="ZH119" s="65"/>
      <c r="ZI119" s="65"/>
      <c r="ZJ119" s="65"/>
      <c r="ZK119" s="65"/>
      <c r="ZL119" s="65"/>
      <c r="ZM119" s="65"/>
      <c r="ZN119" s="65"/>
      <c r="ZO119" s="65"/>
      <c r="ZP119" s="65"/>
      <c r="ZQ119" s="65"/>
      <c r="ZR119" s="65"/>
      <c r="ZS119" s="65"/>
      <c r="ZT119" s="65"/>
      <c r="ZU119" s="65"/>
      <c r="ZV119" s="65"/>
      <c r="ZW119" s="65"/>
      <c r="ZX119" s="65"/>
      <c r="ZY119" s="65"/>
      <c r="ZZ119" s="65"/>
      <c r="AAA119" s="65"/>
      <c r="AAB119" s="65"/>
      <c r="AAC119" s="65"/>
      <c r="AAD119" s="65"/>
      <c r="AAE119" s="65"/>
      <c r="AAF119" s="65"/>
      <c r="AAG119" s="65"/>
      <c r="AAH119" s="65"/>
      <c r="AAI119" s="65"/>
      <c r="AAJ119" s="65"/>
      <c r="AAK119" s="65"/>
      <c r="AAL119" s="65"/>
      <c r="AAM119" s="65"/>
      <c r="AAN119" s="65"/>
      <c r="AAO119" s="65"/>
      <c r="AAP119" s="65"/>
      <c r="AAQ119" s="65"/>
      <c r="AAR119" s="65"/>
      <c r="AAS119" s="65"/>
      <c r="AAT119" s="65"/>
      <c r="AAU119" s="65"/>
      <c r="AAV119" s="65"/>
      <c r="AAW119" s="65"/>
      <c r="AAX119" s="65"/>
      <c r="AAY119" s="65"/>
      <c r="AAZ119" s="65"/>
      <c r="ABA119" s="65"/>
      <c r="ABB119" s="65"/>
      <c r="ABC119" s="65"/>
      <c r="ABD119" s="65"/>
      <c r="ABE119" s="65"/>
      <c r="ABF119" s="65"/>
      <c r="ABG119" s="65"/>
      <c r="ABH119" s="65"/>
      <c r="ABI119" s="65"/>
      <c r="ABJ119" s="65"/>
      <c r="ABK119" s="65"/>
      <c r="ABL119" s="65"/>
      <c r="ABM119" s="65"/>
      <c r="ABN119" s="65"/>
      <c r="ABO119" s="65"/>
      <c r="ABP119" s="65"/>
      <c r="ABQ119" s="65"/>
      <c r="ABR119" s="65"/>
      <c r="ABS119" s="65"/>
      <c r="ABT119" s="65"/>
      <c r="ABU119" s="65"/>
      <c r="ABV119" s="65"/>
      <c r="ABW119" s="65"/>
      <c r="ABX119" s="65"/>
      <c r="ABY119" s="65"/>
      <c r="ABZ119" s="65"/>
      <c r="ACA119" s="65"/>
      <c r="ACB119" s="65"/>
      <c r="ACC119" s="65"/>
      <c r="ACD119" s="65"/>
      <c r="ACE119" s="65"/>
      <c r="ACF119" s="65"/>
      <c r="ACG119" s="65"/>
      <c r="ACH119" s="65"/>
      <c r="ACI119" s="65"/>
      <c r="ACJ119" s="65"/>
      <c r="ACK119" s="65"/>
      <c r="ACL119" s="65"/>
      <c r="ACM119" s="65"/>
      <c r="ACN119" s="65"/>
      <c r="ACO119" s="65"/>
      <c r="ACP119" s="65"/>
      <c r="ACQ119" s="65"/>
      <c r="ACR119" s="65"/>
      <c r="ACS119" s="65"/>
      <c r="ACT119" s="65"/>
      <c r="ACU119" s="65"/>
      <c r="ACV119" s="65"/>
      <c r="ACW119" s="65"/>
      <c r="ACX119" s="65"/>
      <c r="ACY119" s="65"/>
      <c r="ACZ119" s="65"/>
      <c r="ADA119" s="65"/>
      <c r="ADB119" s="65"/>
      <c r="ADC119" s="65"/>
      <c r="ADD119" s="65"/>
      <c r="ADE119" s="65"/>
      <c r="ADF119" s="65"/>
      <c r="ADG119" s="65"/>
      <c r="ADH119" s="65"/>
      <c r="ADI119" s="65"/>
      <c r="ADJ119" s="65"/>
      <c r="ADK119" s="65"/>
      <c r="ADL119" s="65"/>
      <c r="ADM119" s="65"/>
      <c r="ADN119" s="65"/>
      <c r="ADO119" s="65"/>
      <c r="ADP119" s="65"/>
      <c r="ADQ119" s="65"/>
      <c r="ADR119" s="65"/>
      <c r="ADS119" s="65"/>
      <c r="ADT119" s="65"/>
      <c r="ADU119" s="65"/>
      <c r="ADV119" s="65"/>
      <c r="ADW119" s="65"/>
      <c r="ADX119" s="65"/>
      <c r="ADY119" s="65"/>
      <c r="ADZ119" s="65"/>
      <c r="AEA119" s="65"/>
      <c r="AEB119" s="65"/>
      <c r="AEC119" s="65"/>
      <c r="AED119" s="65"/>
      <c r="AEE119" s="65"/>
      <c r="AEF119" s="65"/>
      <c r="AEG119" s="65"/>
      <c r="AEH119" s="65"/>
      <c r="AEI119" s="65"/>
      <c r="AEJ119" s="65"/>
      <c r="AEK119" s="65"/>
      <c r="AEL119" s="65"/>
      <c r="AEM119" s="65"/>
      <c r="AEN119" s="65"/>
      <c r="AEO119" s="65"/>
      <c r="AEP119" s="65"/>
      <c r="AEQ119" s="65"/>
      <c r="AER119" s="65"/>
      <c r="AES119" s="65"/>
      <c r="AET119" s="65"/>
      <c r="AEU119" s="65"/>
      <c r="AEV119" s="65"/>
      <c r="AEW119" s="65"/>
      <c r="AEX119" s="65"/>
      <c r="AEY119" s="65"/>
      <c r="AEZ119" s="65"/>
      <c r="AFA119" s="65"/>
      <c r="AFB119" s="65"/>
      <c r="AFC119" s="65"/>
      <c r="AFD119" s="65"/>
      <c r="AFE119" s="65"/>
      <c r="AFF119" s="65"/>
      <c r="AFG119" s="65"/>
      <c r="AFH119" s="65"/>
      <c r="AFI119" s="65"/>
      <c r="AFJ119" s="65"/>
      <c r="AFK119" s="65"/>
      <c r="AFL119" s="65"/>
      <c r="AFM119" s="65"/>
      <c r="AFN119" s="65"/>
      <c r="AFO119" s="65"/>
      <c r="AFP119" s="65"/>
      <c r="AFQ119" s="65"/>
      <c r="AFR119" s="65"/>
      <c r="AFS119" s="65"/>
      <c r="AFT119" s="65"/>
      <c r="AFU119" s="65"/>
      <c r="AFV119" s="65"/>
      <c r="AFW119" s="65"/>
      <c r="AFX119" s="65"/>
      <c r="AFY119" s="65"/>
      <c r="AFZ119" s="65"/>
      <c r="AGA119" s="65"/>
      <c r="AGB119" s="65"/>
      <c r="AGC119" s="65"/>
      <c r="AGD119" s="65"/>
      <c r="AGE119" s="65"/>
      <c r="AGF119" s="65"/>
      <c r="AGG119" s="65"/>
      <c r="AGH119" s="65"/>
      <c r="AGI119" s="65"/>
      <c r="AGJ119" s="65"/>
      <c r="AGK119" s="65"/>
      <c r="AGL119" s="65"/>
      <c r="AGM119" s="65"/>
      <c r="AGN119" s="65"/>
      <c r="AGO119" s="65"/>
      <c r="AGP119" s="65"/>
      <c r="AGQ119" s="65"/>
      <c r="AGR119" s="65"/>
      <c r="AGS119" s="65"/>
      <c r="AGT119" s="65"/>
      <c r="AGU119" s="65"/>
      <c r="AGV119" s="65"/>
      <c r="AGW119" s="65"/>
      <c r="AGX119" s="65"/>
      <c r="AGY119" s="65"/>
      <c r="AGZ119" s="65"/>
      <c r="AHA119" s="65"/>
      <c r="AHB119" s="65"/>
      <c r="AHC119" s="65"/>
      <c r="AHD119" s="65"/>
      <c r="AHE119" s="65"/>
      <c r="AHF119" s="65"/>
      <c r="AHG119" s="65"/>
      <c r="AHH119" s="65"/>
      <c r="AHI119" s="65"/>
      <c r="AHJ119" s="65"/>
      <c r="AHK119" s="65"/>
      <c r="AHL119" s="65"/>
      <c r="AHM119" s="65"/>
      <c r="AHN119" s="65"/>
      <c r="AHO119" s="65"/>
      <c r="AHP119" s="65"/>
      <c r="AHQ119" s="65"/>
      <c r="AHR119" s="65"/>
      <c r="AHS119" s="65"/>
      <c r="AHT119" s="65"/>
      <c r="AHU119" s="65"/>
      <c r="AHV119" s="65"/>
      <c r="AHW119" s="65"/>
      <c r="AHX119" s="65"/>
      <c r="AHY119" s="65"/>
      <c r="AHZ119" s="65"/>
      <c r="AIA119" s="65"/>
      <c r="AIB119" s="65"/>
      <c r="AIC119" s="65"/>
      <c r="AID119" s="65"/>
      <c r="AIE119" s="65"/>
      <c r="AIF119" s="65"/>
      <c r="AIG119" s="65"/>
      <c r="AIH119" s="65"/>
      <c r="AII119" s="65"/>
      <c r="AIJ119" s="65"/>
      <c r="AIK119" s="65"/>
      <c r="AIL119" s="65"/>
      <c r="AIM119" s="65"/>
      <c r="AIN119" s="65"/>
      <c r="AIO119" s="65"/>
      <c r="AIP119" s="65"/>
      <c r="AIQ119" s="65"/>
      <c r="AIR119" s="65"/>
      <c r="AIS119" s="65"/>
      <c r="AIT119" s="65"/>
      <c r="AIU119" s="65"/>
      <c r="AIV119" s="65"/>
      <c r="AIW119" s="65"/>
      <c r="AIX119" s="65"/>
      <c r="AIY119" s="65"/>
      <c r="AIZ119" s="65"/>
      <c r="AJA119" s="65"/>
      <c r="AJB119" s="65"/>
      <c r="AJC119" s="65"/>
      <c r="AJD119" s="65"/>
      <c r="AJE119" s="65"/>
      <c r="AJF119" s="65"/>
      <c r="AJG119" s="65"/>
      <c r="AJH119" s="65"/>
      <c r="AJI119" s="65"/>
      <c r="AJJ119" s="65"/>
      <c r="AJK119" s="65"/>
      <c r="AJL119" s="65"/>
      <c r="AJM119" s="65"/>
      <c r="AJN119" s="65"/>
      <c r="AJO119" s="65"/>
      <c r="AJP119" s="65"/>
      <c r="AJQ119" s="65"/>
      <c r="AJR119" s="65"/>
      <c r="AJS119" s="65"/>
      <c r="AJT119" s="65"/>
      <c r="AJU119" s="65"/>
      <c r="AJV119" s="65"/>
      <c r="AJW119" s="65"/>
      <c r="AJX119" s="65"/>
      <c r="AJY119" s="65"/>
      <c r="AJZ119" s="65"/>
      <c r="AKA119" s="65"/>
      <c r="AKB119" s="65"/>
      <c r="AKC119" s="65"/>
      <c r="AKD119" s="65"/>
      <c r="AKE119" s="65"/>
      <c r="AKF119" s="65"/>
      <c r="AKG119" s="65"/>
      <c r="AKH119" s="65"/>
      <c r="AKI119" s="65"/>
      <c r="AKJ119" s="65"/>
      <c r="AKK119" s="65"/>
      <c r="AKL119" s="65"/>
      <c r="AKM119" s="65"/>
      <c r="AKN119" s="65"/>
      <c r="AKO119" s="65"/>
      <c r="AKP119" s="65"/>
      <c r="AKQ119" s="65"/>
      <c r="AKR119" s="65"/>
      <c r="AKS119" s="65"/>
      <c r="AKT119" s="65"/>
      <c r="AKU119" s="65"/>
      <c r="AKV119" s="65"/>
      <c r="AKW119" s="65"/>
      <c r="AKX119" s="65"/>
      <c r="AKY119" s="65"/>
      <c r="AKZ119" s="65"/>
      <c r="ALA119" s="65"/>
      <c r="ALB119" s="65"/>
      <c r="ALC119" s="65"/>
      <c r="ALD119" s="65"/>
      <c r="ALE119" s="65"/>
      <c r="ALF119" s="65"/>
      <c r="ALG119" s="65"/>
      <c r="ALH119" s="65"/>
      <c r="ALI119" s="65"/>
      <c r="ALJ119" s="65"/>
      <c r="ALK119" s="65"/>
      <c r="ALL119" s="65"/>
      <c r="ALM119" s="65"/>
      <c r="ALN119" s="65"/>
      <c r="ALO119" s="65"/>
      <c r="ALP119" s="65"/>
      <c r="ALQ119" s="65"/>
      <c r="ALR119" s="65"/>
      <c r="ALS119" s="65"/>
      <c r="ALT119" s="65"/>
      <c r="ALU119" s="65"/>
      <c r="ALV119" s="65"/>
      <c r="ALW119" s="65"/>
      <c r="ALX119" s="65"/>
      <c r="ALY119" s="65"/>
      <c r="ALZ119" s="65"/>
      <c r="AMA119" s="65"/>
      <c r="AMB119" s="65"/>
      <c r="AMC119" s="65"/>
      <c r="AMD119" s="65"/>
      <c r="AME119" s="65"/>
      <c r="AMF119" s="65"/>
      <c r="AMG119" s="65"/>
      <c r="AMH119" s="65"/>
      <c r="AMI119" s="65"/>
      <c r="AMJ119" s="65"/>
    </row>
    <row r="120" spans="1:1024" x14ac:dyDescent="0.25">
      <c r="A120" s="39"/>
      <c r="B120" s="19"/>
      <c r="C120" s="20"/>
      <c r="D120" s="25" t="s">
        <v>33</v>
      </c>
      <c r="E120" s="22"/>
      <c r="F120" s="23"/>
      <c r="G120" s="23"/>
      <c r="H120" s="23"/>
      <c r="I120" s="23"/>
      <c r="J120" s="23"/>
      <c r="K120" s="24"/>
      <c r="L120" s="23"/>
    </row>
    <row r="121" spans="1:1024" x14ac:dyDescent="0.25">
      <c r="A121" s="39"/>
      <c r="B121" s="19"/>
      <c r="C121" s="20"/>
      <c r="D121" s="25" t="s">
        <v>34</v>
      </c>
      <c r="E121" s="22"/>
      <c r="F121" s="23"/>
      <c r="G121" s="23"/>
      <c r="H121" s="23"/>
      <c r="I121" s="23"/>
      <c r="J121" s="23"/>
      <c r="K121" s="24"/>
      <c r="L121" s="23"/>
    </row>
    <row r="122" spans="1:1024" x14ac:dyDescent="0.25">
      <c r="A122" s="39"/>
      <c r="B122" s="19"/>
      <c r="C122" s="20"/>
      <c r="D122" s="25" t="s">
        <v>35</v>
      </c>
      <c r="E122" s="22"/>
      <c r="F122" s="23"/>
      <c r="G122" s="23"/>
      <c r="H122" s="23"/>
      <c r="I122" s="23"/>
      <c r="J122" s="23"/>
      <c r="K122" s="24"/>
      <c r="L122" s="23"/>
    </row>
    <row r="123" spans="1:1024" x14ac:dyDescent="0.25">
      <c r="A123" s="39"/>
      <c r="B123" s="19"/>
      <c r="C123" s="20"/>
      <c r="D123" s="21"/>
      <c r="E123" s="22"/>
      <c r="F123" s="23"/>
      <c r="G123" s="23"/>
      <c r="H123" s="23"/>
      <c r="I123" s="23"/>
      <c r="J123" s="23"/>
      <c r="K123" s="24"/>
      <c r="L123" s="23"/>
    </row>
    <row r="124" spans="1:1024" x14ac:dyDescent="0.25">
      <c r="A124" s="40"/>
      <c r="B124" s="27"/>
      <c r="C124" s="28"/>
      <c r="D124" s="29" t="s">
        <v>27</v>
      </c>
      <c r="E124" s="30"/>
      <c r="F124" s="31">
        <f>SUM(F116:F123)</f>
        <v>0</v>
      </c>
      <c r="G124" s="31">
        <f>SUM(G116:G123)</f>
        <v>0</v>
      </c>
      <c r="H124" s="31">
        <f>SUM(H116:H123)</f>
        <v>0</v>
      </c>
      <c r="I124" s="31">
        <f>SUM(I116:I123)</f>
        <v>0</v>
      </c>
      <c r="J124" s="31">
        <f>SUM(J116:J123)</f>
        <v>0</v>
      </c>
      <c r="K124" s="32"/>
      <c r="L124" s="31">
        <f>SUM(L116:L123)</f>
        <v>0</v>
      </c>
    </row>
    <row r="125" spans="1:1024" ht="26.25" thickBot="1" x14ac:dyDescent="0.3">
      <c r="A125" s="72">
        <f>A110</f>
        <v>2</v>
      </c>
      <c r="B125" s="72">
        <f>B110</f>
        <v>2</v>
      </c>
      <c r="C125" s="111" t="s">
        <v>36</v>
      </c>
      <c r="D125" s="112"/>
      <c r="E125" s="70"/>
      <c r="F125" s="71">
        <f>F115+F124</f>
        <v>510</v>
      </c>
      <c r="G125" s="71">
        <f>G115+G124</f>
        <v>35.14</v>
      </c>
      <c r="H125" s="71">
        <f>H115+H124</f>
        <v>27.58</v>
      </c>
      <c r="I125" s="71">
        <f>I115+I124</f>
        <v>87.49</v>
      </c>
      <c r="J125" s="71">
        <f>J115+J124</f>
        <v>740.97</v>
      </c>
      <c r="K125" s="71"/>
      <c r="L125" s="71">
        <f>L115+L124</f>
        <v>85.55</v>
      </c>
    </row>
    <row r="126" spans="1:1024" ht="15.75" thickBot="1" x14ac:dyDescent="0.3">
      <c r="A126" s="15">
        <v>2</v>
      </c>
      <c r="B126" s="16">
        <v>3</v>
      </c>
      <c r="C126" s="17" t="s">
        <v>22</v>
      </c>
      <c r="D126" s="25" t="s">
        <v>29</v>
      </c>
      <c r="E126" s="86" t="s">
        <v>55</v>
      </c>
      <c r="F126" s="96">
        <v>60</v>
      </c>
      <c r="G126" s="53">
        <v>1.64</v>
      </c>
      <c r="H126" s="53">
        <v>4.3099999999999996</v>
      </c>
      <c r="I126" s="81">
        <v>8.73</v>
      </c>
      <c r="J126" s="53">
        <v>80.260000000000005</v>
      </c>
      <c r="K126" s="100" t="s">
        <v>40</v>
      </c>
      <c r="L126" s="71">
        <f>L116+L125</f>
        <v>85.55</v>
      </c>
    </row>
    <row r="127" spans="1:1024" ht="15.75" thickBot="1" x14ac:dyDescent="0.3">
      <c r="A127" s="18"/>
      <c r="B127" s="19"/>
      <c r="C127" s="20"/>
      <c r="D127" s="44" t="s">
        <v>23</v>
      </c>
      <c r="E127" s="88" t="s">
        <v>82</v>
      </c>
      <c r="F127" s="50">
        <v>170</v>
      </c>
      <c r="G127" s="51">
        <v>15.8</v>
      </c>
      <c r="H127" s="51">
        <v>18.13</v>
      </c>
      <c r="I127" s="52">
        <v>28.39</v>
      </c>
      <c r="J127" s="51">
        <v>328.27</v>
      </c>
      <c r="K127" s="57">
        <v>210</v>
      </c>
      <c r="L127" s="98"/>
    </row>
    <row r="128" spans="1:1024" x14ac:dyDescent="0.25">
      <c r="A128" s="18"/>
      <c r="B128" s="19"/>
      <c r="C128" s="20"/>
      <c r="D128" s="25" t="s">
        <v>24</v>
      </c>
      <c r="E128" s="86" t="s">
        <v>50</v>
      </c>
      <c r="F128" s="50">
        <v>200</v>
      </c>
      <c r="G128" s="53">
        <v>4.08</v>
      </c>
      <c r="H128" s="53">
        <v>3.54</v>
      </c>
      <c r="I128" s="54">
        <v>17.579999999999998</v>
      </c>
      <c r="J128" s="53">
        <v>119</v>
      </c>
      <c r="K128" s="45">
        <v>382</v>
      </c>
      <c r="L128" s="23"/>
    </row>
    <row r="129" spans="1:1024" s="66" customFormat="1" ht="15" customHeight="1" thickBot="1" x14ac:dyDescent="0.3">
      <c r="A129" s="18"/>
      <c r="B129" s="19"/>
      <c r="C129" s="20"/>
      <c r="D129" s="91" t="s">
        <v>25</v>
      </c>
      <c r="E129" s="86" t="s">
        <v>49</v>
      </c>
      <c r="F129" s="48">
        <v>40</v>
      </c>
      <c r="G129" s="48">
        <v>3.55</v>
      </c>
      <c r="H129" s="48">
        <v>1.33</v>
      </c>
      <c r="I129" s="48">
        <v>18.7</v>
      </c>
      <c r="J129" s="48">
        <v>100.07</v>
      </c>
      <c r="K129" s="92" t="s">
        <v>40</v>
      </c>
      <c r="L129" s="23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  <c r="EE129" s="65"/>
      <c r="EF129" s="65"/>
      <c r="EG129" s="65"/>
      <c r="EH129" s="65"/>
      <c r="EI129" s="65"/>
      <c r="EJ129" s="65"/>
      <c r="EK129" s="65"/>
      <c r="EL129" s="65"/>
      <c r="EM129" s="65"/>
      <c r="EN129" s="65"/>
      <c r="EO129" s="65"/>
      <c r="EP129" s="65"/>
      <c r="EQ129" s="65"/>
      <c r="ER129" s="65"/>
      <c r="ES129" s="65"/>
      <c r="ET129" s="65"/>
      <c r="EU129" s="65"/>
      <c r="EV129" s="65"/>
      <c r="EW129" s="65"/>
      <c r="EX129" s="65"/>
      <c r="EY129" s="65"/>
      <c r="EZ129" s="65"/>
      <c r="FA129" s="65"/>
      <c r="FB129" s="65"/>
      <c r="FC129" s="65"/>
      <c r="FD129" s="65"/>
      <c r="FE129" s="65"/>
      <c r="FF129" s="65"/>
      <c r="FG129" s="65"/>
      <c r="FH129" s="65"/>
      <c r="FI129" s="65"/>
      <c r="FJ129" s="65"/>
      <c r="FK129" s="65"/>
      <c r="FL129" s="65"/>
      <c r="FM129" s="65"/>
      <c r="FN129" s="65"/>
      <c r="FO129" s="65"/>
      <c r="FP129" s="65"/>
      <c r="FQ129" s="65"/>
      <c r="FR129" s="65"/>
      <c r="FS129" s="65"/>
      <c r="FT129" s="65"/>
      <c r="FU129" s="65"/>
      <c r="FV129" s="65"/>
      <c r="FW129" s="65"/>
      <c r="FX129" s="65"/>
      <c r="FY129" s="65"/>
      <c r="FZ129" s="65"/>
      <c r="GA129" s="65"/>
      <c r="GB129" s="65"/>
      <c r="GC129" s="65"/>
      <c r="GD129" s="65"/>
      <c r="GE129" s="65"/>
      <c r="GF129" s="65"/>
      <c r="GG129" s="65"/>
      <c r="GH129" s="65"/>
      <c r="GI129" s="65"/>
      <c r="GJ129" s="65"/>
      <c r="GK129" s="65"/>
      <c r="GL129" s="65"/>
      <c r="GM129" s="65"/>
      <c r="GN129" s="65"/>
      <c r="GO129" s="65"/>
      <c r="GP129" s="65"/>
      <c r="GQ129" s="65"/>
      <c r="GR129" s="65"/>
      <c r="GS129" s="65"/>
      <c r="GT129" s="65"/>
      <c r="GU129" s="65"/>
      <c r="GV129" s="65"/>
      <c r="GW129" s="65"/>
      <c r="GX129" s="65"/>
      <c r="GY129" s="65"/>
      <c r="GZ129" s="65"/>
      <c r="HA129" s="65"/>
      <c r="HB129" s="65"/>
      <c r="HC129" s="65"/>
      <c r="HD129" s="65"/>
      <c r="HE129" s="65"/>
      <c r="HF129" s="65"/>
      <c r="HG129" s="65"/>
      <c r="HH129" s="65"/>
      <c r="HI129" s="65"/>
      <c r="HJ129" s="65"/>
      <c r="HK129" s="65"/>
      <c r="HL129" s="65"/>
      <c r="HM129" s="65"/>
      <c r="HN129" s="65"/>
      <c r="HO129" s="65"/>
      <c r="HP129" s="65"/>
      <c r="HQ129" s="65"/>
      <c r="HR129" s="65"/>
      <c r="HS129" s="65"/>
      <c r="HT129" s="65"/>
      <c r="HU129" s="65"/>
      <c r="HV129" s="65"/>
      <c r="HW129" s="65"/>
      <c r="HX129" s="65"/>
      <c r="HY129" s="65"/>
      <c r="HZ129" s="65"/>
      <c r="IA129" s="65"/>
      <c r="IB129" s="65"/>
      <c r="IC129" s="65"/>
      <c r="ID129" s="65"/>
      <c r="IE129" s="65"/>
      <c r="IF129" s="65"/>
      <c r="IG129" s="65"/>
      <c r="IH129" s="65"/>
      <c r="II129" s="65"/>
      <c r="IJ129" s="65"/>
      <c r="IK129" s="65"/>
      <c r="IL129" s="65"/>
      <c r="IM129" s="65"/>
      <c r="IN129" s="65"/>
      <c r="IO129" s="65"/>
      <c r="IP129" s="65"/>
      <c r="IQ129" s="65"/>
      <c r="IR129" s="65"/>
      <c r="IS129" s="65"/>
      <c r="IT129" s="65"/>
      <c r="IU129" s="65"/>
      <c r="IV129" s="65"/>
      <c r="IW129" s="65"/>
      <c r="IX129" s="65"/>
      <c r="IY129" s="65"/>
      <c r="IZ129" s="65"/>
      <c r="JA129" s="65"/>
      <c r="JB129" s="65"/>
      <c r="JC129" s="65"/>
      <c r="JD129" s="65"/>
      <c r="JE129" s="65"/>
      <c r="JF129" s="65"/>
      <c r="JG129" s="65"/>
      <c r="JH129" s="65"/>
      <c r="JI129" s="65"/>
      <c r="JJ129" s="65"/>
      <c r="JK129" s="65"/>
      <c r="JL129" s="65"/>
      <c r="JM129" s="65"/>
      <c r="JN129" s="65"/>
      <c r="JO129" s="65"/>
      <c r="JP129" s="65"/>
      <c r="JQ129" s="65"/>
      <c r="JR129" s="65"/>
      <c r="JS129" s="65"/>
      <c r="JT129" s="65"/>
      <c r="JU129" s="65"/>
      <c r="JV129" s="65"/>
      <c r="JW129" s="65"/>
      <c r="JX129" s="65"/>
      <c r="JY129" s="65"/>
      <c r="JZ129" s="65"/>
      <c r="KA129" s="65"/>
      <c r="KB129" s="65"/>
      <c r="KC129" s="65"/>
      <c r="KD129" s="65"/>
      <c r="KE129" s="65"/>
      <c r="KF129" s="65"/>
      <c r="KG129" s="65"/>
      <c r="KH129" s="65"/>
      <c r="KI129" s="65"/>
      <c r="KJ129" s="65"/>
      <c r="KK129" s="65"/>
      <c r="KL129" s="65"/>
      <c r="KM129" s="65"/>
      <c r="KN129" s="65"/>
      <c r="KO129" s="65"/>
      <c r="KP129" s="65"/>
      <c r="KQ129" s="65"/>
      <c r="KR129" s="65"/>
      <c r="KS129" s="65"/>
      <c r="KT129" s="65"/>
      <c r="KU129" s="65"/>
      <c r="KV129" s="65"/>
      <c r="KW129" s="65"/>
      <c r="KX129" s="65"/>
      <c r="KY129" s="65"/>
      <c r="KZ129" s="65"/>
      <c r="LA129" s="65"/>
      <c r="LB129" s="65"/>
      <c r="LC129" s="65"/>
      <c r="LD129" s="65"/>
      <c r="LE129" s="65"/>
      <c r="LF129" s="65"/>
      <c r="LG129" s="65"/>
      <c r="LH129" s="65"/>
      <c r="LI129" s="65"/>
      <c r="LJ129" s="65"/>
      <c r="LK129" s="65"/>
      <c r="LL129" s="65"/>
      <c r="LM129" s="65"/>
      <c r="LN129" s="65"/>
      <c r="LO129" s="65"/>
      <c r="LP129" s="65"/>
      <c r="LQ129" s="65"/>
      <c r="LR129" s="65"/>
      <c r="LS129" s="65"/>
      <c r="LT129" s="65"/>
      <c r="LU129" s="65"/>
      <c r="LV129" s="65"/>
      <c r="LW129" s="65"/>
      <c r="LX129" s="65"/>
      <c r="LY129" s="65"/>
      <c r="LZ129" s="65"/>
      <c r="MA129" s="65"/>
      <c r="MB129" s="65"/>
      <c r="MC129" s="65"/>
      <c r="MD129" s="65"/>
      <c r="ME129" s="65"/>
      <c r="MF129" s="65"/>
      <c r="MG129" s="65"/>
      <c r="MH129" s="65"/>
      <c r="MI129" s="65"/>
      <c r="MJ129" s="65"/>
      <c r="MK129" s="65"/>
      <c r="ML129" s="65"/>
      <c r="MM129" s="65"/>
      <c r="MN129" s="65"/>
      <c r="MO129" s="65"/>
      <c r="MP129" s="65"/>
      <c r="MQ129" s="65"/>
      <c r="MR129" s="65"/>
      <c r="MS129" s="65"/>
      <c r="MT129" s="65"/>
      <c r="MU129" s="65"/>
      <c r="MV129" s="65"/>
      <c r="MW129" s="65"/>
      <c r="MX129" s="65"/>
      <c r="MY129" s="65"/>
      <c r="MZ129" s="65"/>
      <c r="NA129" s="65"/>
      <c r="NB129" s="65"/>
      <c r="NC129" s="65"/>
      <c r="ND129" s="65"/>
      <c r="NE129" s="65"/>
      <c r="NF129" s="65"/>
      <c r="NG129" s="65"/>
      <c r="NH129" s="65"/>
      <c r="NI129" s="65"/>
      <c r="NJ129" s="65"/>
      <c r="NK129" s="65"/>
      <c r="NL129" s="65"/>
      <c r="NM129" s="65"/>
      <c r="NN129" s="65"/>
      <c r="NO129" s="65"/>
      <c r="NP129" s="65"/>
      <c r="NQ129" s="65"/>
      <c r="NR129" s="65"/>
      <c r="NS129" s="65"/>
      <c r="NT129" s="65"/>
      <c r="NU129" s="65"/>
      <c r="NV129" s="65"/>
      <c r="NW129" s="65"/>
      <c r="NX129" s="65"/>
      <c r="NY129" s="65"/>
      <c r="NZ129" s="65"/>
      <c r="OA129" s="65"/>
      <c r="OB129" s="65"/>
      <c r="OC129" s="65"/>
      <c r="OD129" s="65"/>
      <c r="OE129" s="65"/>
      <c r="OF129" s="65"/>
      <c r="OG129" s="65"/>
      <c r="OH129" s="65"/>
      <c r="OI129" s="65"/>
      <c r="OJ129" s="65"/>
      <c r="OK129" s="65"/>
      <c r="OL129" s="65"/>
      <c r="OM129" s="65"/>
      <c r="ON129" s="65"/>
      <c r="OO129" s="65"/>
      <c r="OP129" s="65"/>
      <c r="OQ129" s="65"/>
      <c r="OR129" s="65"/>
      <c r="OS129" s="65"/>
      <c r="OT129" s="65"/>
      <c r="OU129" s="65"/>
      <c r="OV129" s="65"/>
      <c r="OW129" s="65"/>
      <c r="OX129" s="65"/>
      <c r="OY129" s="65"/>
      <c r="OZ129" s="65"/>
      <c r="PA129" s="65"/>
      <c r="PB129" s="65"/>
      <c r="PC129" s="65"/>
      <c r="PD129" s="65"/>
      <c r="PE129" s="65"/>
      <c r="PF129" s="65"/>
      <c r="PG129" s="65"/>
      <c r="PH129" s="65"/>
      <c r="PI129" s="65"/>
      <c r="PJ129" s="65"/>
      <c r="PK129" s="65"/>
      <c r="PL129" s="65"/>
      <c r="PM129" s="65"/>
      <c r="PN129" s="65"/>
      <c r="PO129" s="65"/>
      <c r="PP129" s="65"/>
      <c r="PQ129" s="65"/>
      <c r="PR129" s="65"/>
      <c r="PS129" s="65"/>
      <c r="PT129" s="65"/>
      <c r="PU129" s="65"/>
      <c r="PV129" s="65"/>
      <c r="PW129" s="65"/>
      <c r="PX129" s="65"/>
      <c r="PY129" s="65"/>
      <c r="PZ129" s="65"/>
      <c r="QA129" s="65"/>
      <c r="QB129" s="65"/>
      <c r="QC129" s="65"/>
      <c r="QD129" s="65"/>
      <c r="QE129" s="65"/>
      <c r="QF129" s="65"/>
      <c r="QG129" s="65"/>
      <c r="QH129" s="65"/>
      <c r="QI129" s="65"/>
      <c r="QJ129" s="65"/>
      <c r="QK129" s="65"/>
      <c r="QL129" s="65"/>
      <c r="QM129" s="65"/>
      <c r="QN129" s="65"/>
      <c r="QO129" s="65"/>
      <c r="QP129" s="65"/>
      <c r="QQ129" s="65"/>
      <c r="QR129" s="65"/>
      <c r="QS129" s="65"/>
      <c r="QT129" s="65"/>
      <c r="QU129" s="65"/>
      <c r="QV129" s="65"/>
      <c r="QW129" s="65"/>
      <c r="QX129" s="65"/>
      <c r="QY129" s="65"/>
      <c r="QZ129" s="65"/>
      <c r="RA129" s="65"/>
      <c r="RB129" s="65"/>
      <c r="RC129" s="65"/>
      <c r="RD129" s="65"/>
      <c r="RE129" s="65"/>
      <c r="RF129" s="65"/>
      <c r="RG129" s="65"/>
      <c r="RH129" s="65"/>
      <c r="RI129" s="65"/>
      <c r="RJ129" s="65"/>
      <c r="RK129" s="65"/>
      <c r="RL129" s="65"/>
      <c r="RM129" s="65"/>
      <c r="RN129" s="65"/>
      <c r="RO129" s="65"/>
      <c r="RP129" s="65"/>
      <c r="RQ129" s="65"/>
      <c r="RR129" s="65"/>
      <c r="RS129" s="65"/>
      <c r="RT129" s="65"/>
      <c r="RU129" s="65"/>
      <c r="RV129" s="65"/>
      <c r="RW129" s="65"/>
      <c r="RX129" s="65"/>
      <c r="RY129" s="65"/>
      <c r="RZ129" s="65"/>
      <c r="SA129" s="65"/>
      <c r="SB129" s="65"/>
      <c r="SC129" s="65"/>
      <c r="SD129" s="65"/>
      <c r="SE129" s="65"/>
      <c r="SF129" s="65"/>
      <c r="SG129" s="65"/>
      <c r="SH129" s="65"/>
      <c r="SI129" s="65"/>
      <c r="SJ129" s="65"/>
      <c r="SK129" s="65"/>
      <c r="SL129" s="65"/>
      <c r="SM129" s="65"/>
      <c r="SN129" s="65"/>
      <c r="SO129" s="65"/>
      <c r="SP129" s="65"/>
      <c r="SQ129" s="65"/>
      <c r="SR129" s="65"/>
      <c r="SS129" s="65"/>
      <c r="ST129" s="65"/>
      <c r="SU129" s="65"/>
      <c r="SV129" s="65"/>
      <c r="SW129" s="65"/>
      <c r="SX129" s="65"/>
      <c r="SY129" s="65"/>
      <c r="SZ129" s="65"/>
      <c r="TA129" s="65"/>
      <c r="TB129" s="65"/>
      <c r="TC129" s="65"/>
      <c r="TD129" s="65"/>
      <c r="TE129" s="65"/>
      <c r="TF129" s="65"/>
      <c r="TG129" s="65"/>
      <c r="TH129" s="65"/>
      <c r="TI129" s="65"/>
      <c r="TJ129" s="65"/>
      <c r="TK129" s="65"/>
      <c r="TL129" s="65"/>
      <c r="TM129" s="65"/>
      <c r="TN129" s="65"/>
      <c r="TO129" s="65"/>
      <c r="TP129" s="65"/>
      <c r="TQ129" s="65"/>
      <c r="TR129" s="65"/>
      <c r="TS129" s="65"/>
      <c r="TT129" s="65"/>
      <c r="TU129" s="65"/>
      <c r="TV129" s="65"/>
      <c r="TW129" s="65"/>
      <c r="TX129" s="65"/>
      <c r="TY129" s="65"/>
      <c r="TZ129" s="65"/>
      <c r="UA129" s="65"/>
      <c r="UB129" s="65"/>
      <c r="UC129" s="65"/>
      <c r="UD129" s="65"/>
      <c r="UE129" s="65"/>
      <c r="UF129" s="65"/>
      <c r="UG129" s="65"/>
      <c r="UH129" s="65"/>
      <c r="UI129" s="65"/>
      <c r="UJ129" s="65"/>
      <c r="UK129" s="65"/>
      <c r="UL129" s="65"/>
      <c r="UM129" s="65"/>
      <c r="UN129" s="65"/>
      <c r="UO129" s="65"/>
      <c r="UP129" s="65"/>
      <c r="UQ129" s="65"/>
      <c r="UR129" s="65"/>
      <c r="US129" s="65"/>
      <c r="UT129" s="65"/>
      <c r="UU129" s="65"/>
      <c r="UV129" s="65"/>
      <c r="UW129" s="65"/>
      <c r="UX129" s="65"/>
      <c r="UY129" s="65"/>
      <c r="UZ129" s="65"/>
      <c r="VA129" s="65"/>
      <c r="VB129" s="65"/>
      <c r="VC129" s="65"/>
      <c r="VD129" s="65"/>
      <c r="VE129" s="65"/>
      <c r="VF129" s="65"/>
      <c r="VG129" s="65"/>
      <c r="VH129" s="65"/>
      <c r="VI129" s="65"/>
      <c r="VJ129" s="65"/>
      <c r="VK129" s="65"/>
      <c r="VL129" s="65"/>
      <c r="VM129" s="65"/>
      <c r="VN129" s="65"/>
      <c r="VO129" s="65"/>
      <c r="VP129" s="65"/>
      <c r="VQ129" s="65"/>
      <c r="VR129" s="65"/>
      <c r="VS129" s="65"/>
      <c r="VT129" s="65"/>
      <c r="VU129" s="65"/>
      <c r="VV129" s="65"/>
      <c r="VW129" s="65"/>
      <c r="VX129" s="65"/>
      <c r="VY129" s="65"/>
      <c r="VZ129" s="65"/>
      <c r="WA129" s="65"/>
      <c r="WB129" s="65"/>
      <c r="WC129" s="65"/>
      <c r="WD129" s="65"/>
      <c r="WE129" s="65"/>
      <c r="WF129" s="65"/>
      <c r="WG129" s="65"/>
      <c r="WH129" s="65"/>
      <c r="WI129" s="65"/>
      <c r="WJ129" s="65"/>
      <c r="WK129" s="65"/>
      <c r="WL129" s="65"/>
      <c r="WM129" s="65"/>
      <c r="WN129" s="65"/>
      <c r="WO129" s="65"/>
      <c r="WP129" s="65"/>
      <c r="WQ129" s="65"/>
      <c r="WR129" s="65"/>
      <c r="WS129" s="65"/>
      <c r="WT129" s="65"/>
      <c r="WU129" s="65"/>
      <c r="WV129" s="65"/>
      <c r="WW129" s="65"/>
      <c r="WX129" s="65"/>
      <c r="WY129" s="65"/>
      <c r="WZ129" s="65"/>
      <c r="XA129" s="65"/>
      <c r="XB129" s="65"/>
      <c r="XC129" s="65"/>
      <c r="XD129" s="65"/>
      <c r="XE129" s="65"/>
      <c r="XF129" s="65"/>
      <c r="XG129" s="65"/>
      <c r="XH129" s="65"/>
      <c r="XI129" s="65"/>
      <c r="XJ129" s="65"/>
      <c r="XK129" s="65"/>
      <c r="XL129" s="65"/>
      <c r="XM129" s="65"/>
      <c r="XN129" s="65"/>
      <c r="XO129" s="65"/>
      <c r="XP129" s="65"/>
      <c r="XQ129" s="65"/>
      <c r="XR129" s="65"/>
      <c r="XS129" s="65"/>
      <c r="XT129" s="65"/>
      <c r="XU129" s="65"/>
      <c r="XV129" s="65"/>
      <c r="XW129" s="65"/>
      <c r="XX129" s="65"/>
      <c r="XY129" s="65"/>
      <c r="XZ129" s="65"/>
      <c r="YA129" s="65"/>
      <c r="YB129" s="65"/>
      <c r="YC129" s="65"/>
      <c r="YD129" s="65"/>
      <c r="YE129" s="65"/>
      <c r="YF129" s="65"/>
      <c r="YG129" s="65"/>
      <c r="YH129" s="65"/>
      <c r="YI129" s="65"/>
      <c r="YJ129" s="65"/>
      <c r="YK129" s="65"/>
      <c r="YL129" s="65"/>
      <c r="YM129" s="65"/>
      <c r="YN129" s="65"/>
      <c r="YO129" s="65"/>
      <c r="YP129" s="65"/>
      <c r="YQ129" s="65"/>
      <c r="YR129" s="65"/>
      <c r="YS129" s="65"/>
      <c r="YT129" s="65"/>
      <c r="YU129" s="65"/>
      <c r="YV129" s="65"/>
      <c r="YW129" s="65"/>
      <c r="YX129" s="65"/>
      <c r="YY129" s="65"/>
      <c r="YZ129" s="65"/>
      <c r="ZA129" s="65"/>
      <c r="ZB129" s="65"/>
      <c r="ZC129" s="65"/>
      <c r="ZD129" s="65"/>
      <c r="ZE129" s="65"/>
      <c r="ZF129" s="65"/>
      <c r="ZG129" s="65"/>
      <c r="ZH129" s="65"/>
      <c r="ZI129" s="65"/>
      <c r="ZJ129" s="65"/>
      <c r="ZK129" s="65"/>
      <c r="ZL129" s="65"/>
      <c r="ZM129" s="65"/>
      <c r="ZN129" s="65"/>
      <c r="ZO129" s="65"/>
      <c r="ZP129" s="65"/>
      <c r="ZQ129" s="65"/>
      <c r="ZR129" s="65"/>
      <c r="ZS129" s="65"/>
      <c r="ZT129" s="65"/>
      <c r="ZU129" s="65"/>
      <c r="ZV129" s="65"/>
      <c r="ZW129" s="65"/>
      <c r="ZX129" s="65"/>
      <c r="ZY129" s="65"/>
      <c r="ZZ129" s="65"/>
      <c r="AAA129" s="65"/>
      <c r="AAB129" s="65"/>
      <c r="AAC129" s="65"/>
      <c r="AAD129" s="65"/>
      <c r="AAE129" s="65"/>
      <c r="AAF129" s="65"/>
      <c r="AAG129" s="65"/>
      <c r="AAH129" s="65"/>
      <c r="AAI129" s="65"/>
      <c r="AAJ129" s="65"/>
      <c r="AAK129" s="65"/>
      <c r="AAL129" s="65"/>
      <c r="AAM129" s="65"/>
      <c r="AAN129" s="65"/>
      <c r="AAO129" s="65"/>
      <c r="AAP129" s="65"/>
      <c r="AAQ129" s="65"/>
      <c r="AAR129" s="65"/>
      <c r="AAS129" s="65"/>
      <c r="AAT129" s="65"/>
      <c r="AAU129" s="65"/>
      <c r="AAV129" s="65"/>
      <c r="AAW129" s="65"/>
      <c r="AAX129" s="65"/>
      <c r="AAY129" s="65"/>
      <c r="AAZ129" s="65"/>
      <c r="ABA129" s="65"/>
      <c r="ABB129" s="65"/>
      <c r="ABC129" s="65"/>
      <c r="ABD129" s="65"/>
      <c r="ABE129" s="65"/>
      <c r="ABF129" s="65"/>
      <c r="ABG129" s="65"/>
      <c r="ABH129" s="65"/>
      <c r="ABI129" s="65"/>
      <c r="ABJ129" s="65"/>
      <c r="ABK129" s="65"/>
      <c r="ABL129" s="65"/>
      <c r="ABM129" s="65"/>
      <c r="ABN129" s="65"/>
      <c r="ABO129" s="65"/>
      <c r="ABP129" s="65"/>
      <c r="ABQ129" s="65"/>
      <c r="ABR129" s="65"/>
      <c r="ABS129" s="65"/>
      <c r="ABT129" s="65"/>
      <c r="ABU129" s="65"/>
      <c r="ABV129" s="65"/>
      <c r="ABW129" s="65"/>
      <c r="ABX129" s="65"/>
      <c r="ABY129" s="65"/>
      <c r="ABZ129" s="65"/>
      <c r="ACA129" s="65"/>
      <c r="ACB129" s="65"/>
      <c r="ACC129" s="65"/>
      <c r="ACD129" s="65"/>
      <c r="ACE129" s="65"/>
      <c r="ACF129" s="65"/>
      <c r="ACG129" s="65"/>
      <c r="ACH129" s="65"/>
      <c r="ACI129" s="65"/>
      <c r="ACJ129" s="65"/>
      <c r="ACK129" s="65"/>
      <c r="ACL129" s="65"/>
      <c r="ACM129" s="65"/>
      <c r="ACN129" s="65"/>
      <c r="ACO129" s="65"/>
      <c r="ACP129" s="65"/>
      <c r="ACQ129" s="65"/>
      <c r="ACR129" s="65"/>
      <c r="ACS129" s="65"/>
      <c r="ACT129" s="65"/>
      <c r="ACU129" s="65"/>
      <c r="ACV129" s="65"/>
      <c r="ACW129" s="65"/>
      <c r="ACX129" s="65"/>
      <c r="ACY129" s="65"/>
      <c r="ACZ129" s="65"/>
      <c r="ADA129" s="65"/>
      <c r="ADB129" s="65"/>
      <c r="ADC129" s="65"/>
      <c r="ADD129" s="65"/>
      <c r="ADE129" s="65"/>
      <c r="ADF129" s="65"/>
      <c r="ADG129" s="65"/>
      <c r="ADH129" s="65"/>
      <c r="ADI129" s="65"/>
      <c r="ADJ129" s="65"/>
      <c r="ADK129" s="65"/>
      <c r="ADL129" s="65"/>
      <c r="ADM129" s="65"/>
      <c r="ADN129" s="65"/>
      <c r="ADO129" s="65"/>
      <c r="ADP129" s="65"/>
      <c r="ADQ129" s="65"/>
      <c r="ADR129" s="65"/>
      <c r="ADS129" s="65"/>
      <c r="ADT129" s="65"/>
      <c r="ADU129" s="65"/>
      <c r="ADV129" s="65"/>
      <c r="ADW129" s="65"/>
      <c r="ADX129" s="65"/>
      <c r="ADY129" s="65"/>
      <c r="ADZ129" s="65"/>
      <c r="AEA129" s="65"/>
      <c r="AEB129" s="65"/>
      <c r="AEC129" s="65"/>
      <c r="AED129" s="65"/>
      <c r="AEE129" s="65"/>
      <c r="AEF129" s="65"/>
      <c r="AEG129" s="65"/>
      <c r="AEH129" s="65"/>
      <c r="AEI129" s="65"/>
      <c r="AEJ129" s="65"/>
      <c r="AEK129" s="65"/>
      <c r="AEL129" s="65"/>
      <c r="AEM129" s="65"/>
      <c r="AEN129" s="65"/>
      <c r="AEO129" s="65"/>
      <c r="AEP129" s="65"/>
      <c r="AEQ129" s="65"/>
      <c r="AER129" s="65"/>
      <c r="AES129" s="65"/>
      <c r="AET129" s="65"/>
      <c r="AEU129" s="65"/>
      <c r="AEV129" s="65"/>
      <c r="AEW129" s="65"/>
      <c r="AEX129" s="65"/>
      <c r="AEY129" s="65"/>
      <c r="AEZ129" s="65"/>
      <c r="AFA129" s="65"/>
      <c r="AFB129" s="65"/>
      <c r="AFC129" s="65"/>
      <c r="AFD129" s="65"/>
      <c r="AFE129" s="65"/>
      <c r="AFF129" s="65"/>
      <c r="AFG129" s="65"/>
      <c r="AFH129" s="65"/>
      <c r="AFI129" s="65"/>
      <c r="AFJ129" s="65"/>
      <c r="AFK129" s="65"/>
      <c r="AFL129" s="65"/>
      <c r="AFM129" s="65"/>
      <c r="AFN129" s="65"/>
      <c r="AFO129" s="65"/>
      <c r="AFP129" s="65"/>
      <c r="AFQ129" s="65"/>
      <c r="AFR129" s="65"/>
      <c r="AFS129" s="65"/>
      <c r="AFT129" s="65"/>
      <c r="AFU129" s="65"/>
      <c r="AFV129" s="65"/>
      <c r="AFW129" s="65"/>
      <c r="AFX129" s="65"/>
      <c r="AFY129" s="65"/>
      <c r="AFZ129" s="65"/>
      <c r="AGA129" s="65"/>
      <c r="AGB129" s="65"/>
      <c r="AGC129" s="65"/>
      <c r="AGD129" s="65"/>
      <c r="AGE129" s="65"/>
      <c r="AGF129" s="65"/>
      <c r="AGG129" s="65"/>
      <c r="AGH129" s="65"/>
      <c r="AGI129" s="65"/>
      <c r="AGJ129" s="65"/>
      <c r="AGK129" s="65"/>
      <c r="AGL129" s="65"/>
      <c r="AGM129" s="65"/>
      <c r="AGN129" s="65"/>
      <c r="AGO129" s="65"/>
      <c r="AGP129" s="65"/>
      <c r="AGQ129" s="65"/>
      <c r="AGR129" s="65"/>
      <c r="AGS129" s="65"/>
      <c r="AGT129" s="65"/>
      <c r="AGU129" s="65"/>
      <c r="AGV129" s="65"/>
      <c r="AGW129" s="65"/>
      <c r="AGX129" s="65"/>
      <c r="AGY129" s="65"/>
      <c r="AGZ129" s="65"/>
      <c r="AHA129" s="65"/>
      <c r="AHB129" s="65"/>
      <c r="AHC129" s="65"/>
      <c r="AHD129" s="65"/>
      <c r="AHE129" s="65"/>
      <c r="AHF129" s="65"/>
      <c r="AHG129" s="65"/>
      <c r="AHH129" s="65"/>
      <c r="AHI129" s="65"/>
      <c r="AHJ129" s="65"/>
      <c r="AHK129" s="65"/>
      <c r="AHL129" s="65"/>
      <c r="AHM129" s="65"/>
      <c r="AHN129" s="65"/>
      <c r="AHO129" s="65"/>
      <c r="AHP129" s="65"/>
      <c r="AHQ129" s="65"/>
      <c r="AHR129" s="65"/>
      <c r="AHS129" s="65"/>
      <c r="AHT129" s="65"/>
      <c r="AHU129" s="65"/>
      <c r="AHV129" s="65"/>
      <c r="AHW129" s="65"/>
      <c r="AHX129" s="65"/>
      <c r="AHY129" s="65"/>
      <c r="AHZ129" s="65"/>
      <c r="AIA129" s="65"/>
      <c r="AIB129" s="65"/>
      <c r="AIC129" s="65"/>
      <c r="AID129" s="65"/>
      <c r="AIE129" s="65"/>
      <c r="AIF129" s="65"/>
      <c r="AIG129" s="65"/>
      <c r="AIH129" s="65"/>
      <c r="AII129" s="65"/>
      <c r="AIJ129" s="65"/>
      <c r="AIK129" s="65"/>
      <c r="AIL129" s="65"/>
      <c r="AIM129" s="65"/>
      <c r="AIN129" s="65"/>
      <c r="AIO129" s="65"/>
      <c r="AIP129" s="65"/>
      <c r="AIQ129" s="65"/>
      <c r="AIR129" s="65"/>
      <c r="AIS129" s="65"/>
      <c r="AIT129" s="65"/>
      <c r="AIU129" s="65"/>
      <c r="AIV129" s="65"/>
      <c r="AIW129" s="65"/>
      <c r="AIX129" s="65"/>
      <c r="AIY129" s="65"/>
      <c r="AIZ129" s="65"/>
      <c r="AJA129" s="65"/>
      <c r="AJB129" s="65"/>
      <c r="AJC129" s="65"/>
      <c r="AJD129" s="65"/>
      <c r="AJE129" s="65"/>
      <c r="AJF129" s="65"/>
      <c r="AJG129" s="65"/>
      <c r="AJH129" s="65"/>
      <c r="AJI129" s="65"/>
      <c r="AJJ129" s="65"/>
      <c r="AJK129" s="65"/>
      <c r="AJL129" s="65"/>
      <c r="AJM129" s="65"/>
      <c r="AJN129" s="65"/>
      <c r="AJO129" s="65"/>
      <c r="AJP129" s="65"/>
      <c r="AJQ129" s="65"/>
      <c r="AJR129" s="65"/>
      <c r="AJS129" s="65"/>
      <c r="AJT129" s="65"/>
      <c r="AJU129" s="65"/>
      <c r="AJV129" s="65"/>
      <c r="AJW129" s="65"/>
      <c r="AJX129" s="65"/>
      <c r="AJY129" s="65"/>
      <c r="AJZ129" s="65"/>
      <c r="AKA129" s="65"/>
      <c r="AKB129" s="65"/>
      <c r="AKC129" s="65"/>
      <c r="AKD129" s="65"/>
      <c r="AKE129" s="65"/>
      <c r="AKF129" s="65"/>
      <c r="AKG129" s="65"/>
      <c r="AKH129" s="65"/>
      <c r="AKI129" s="65"/>
      <c r="AKJ129" s="65"/>
      <c r="AKK129" s="65"/>
      <c r="AKL129" s="65"/>
      <c r="AKM129" s="65"/>
      <c r="AKN129" s="65"/>
      <c r="AKO129" s="65"/>
      <c r="AKP129" s="65"/>
      <c r="AKQ129" s="65"/>
      <c r="AKR129" s="65"/>
      <c r="AKS129" s="65"/>
      <c r="AKT129" s="65"/>
      <c r="AKU129" s="65"/>
      <c r="AKV129" s="65"/>
      <c r="AKW129" s="65"/>
      <c r="AKX129" s="65"/>
      <c r="AKY129" s="65"/>
      <c r="AKZ129" s="65"/>
      <c r="ALA129" s="65"/>
      <c r="ALB129" s="65"/>
      <c r="ALC129" s="65"/>
      <c r="ALD129" s="65"/>
      <c r="ALE129" s="65"/>
      <c r="ALF129" s="65"/>
      <c r="ALG129" s="65"/>
      <c r="ALH129" s="65"/>
      <c r="ALI129" s="65"/>
      <c r="ALJ129" s="65"/>
      <c r="ALK129" s="65"/>
      <c r="ALL129" s="65"/>
      <c r="ALM129" s="65"/>
      <c r="ALN129" s="65"/>
      <c r="ALO129" s="65"/>
      <c r="ALP129" s="65"/>
      <c r="ALQ129" s="65"/>
      <c r="ALR129" s="65"/>
      <c r="ALS129" s="65"/>
      <c r="ALT129" s="65"/>
      <c r="ALU129" s="65"/>
      <c r="ALV129" s="65"/>
      <c r="ALW129" s="65"/>
      <c r="ALX129" s="65"/>
      <c r="ALY129" s="65"/>
      <c r="ALZ129" s="65"/>
      <c r="AMA129" s="65"/>
      <c r="AMB129" s="65"/>
      <c r="AMC129" s="65"/>
      <c r="AMD129" s="65"/>
      <c r="AME129" s="65"/>
      <c r="AMF129" s="65"/>
      <c r="AMG129" s="65"/>
      <c r="AMH129" s="65"/>
      <c r="AMI129" s="65"/>
      <c r="AMJ129" s="65"/>
    </row>
    <row r="130" spans="1:1024" x14ac:dyDescent="0.25">
      <c r="A130" s="18"/>
      <c r="B130" s="19"/>
      <c r="C130" s="20"/>
      <c r="D130" s="45" t="s">
        <v>25</v>
      </c>
      <c r="E130" s="48" t="s">
        <v>39</v>
      </c>
      <c r="F130" s="50">
        <v>30</v>
      </c>
      <c r="G130" s="53">
        <v>2.1</v>
      </c>
      <c r="H130" s="53">
        <v>0.3</v>
      </c>
      <c r="I130" s="54">
        <v>16.68</v>
      </c>
      <c r="J130" s="53">
        <v>49.35</v>
      </c>
      <c r="K130" s="82" t="s">
        <v>40</v>
      </c>
      <c r="L130" s="23"/>
    </row>
    <row r="131" spans="1:1024" x14ac:dyDescent="0.25">
      <c r="A131" s="58"/>
      <c r="B131" s="59"/>
      <c r="C131" s="60"/>
      <c r="D131" s="61" t="s">
        <v>27</v>
      </c>
      <c r="E131" s="62"/>
      <c r="F131" s="63">
        <v>500</v>
      </c>
      <c r="G131" s="63">
        <v>27.17</v>
      </c>
      <c r="H131" s="63">
        <v>27.62</v>
      </c>
      <c r="I131" s="63">
        <v>90.07</v>
      </c>
      <c r="J131" s="63">
        <v>676.95</v>
      </c>
      <c r="K131" s="64"/>
      <c r="L131" s="63">
        <f>SUM(L126:L130)</f>
        <v>85.55</v>
      </c>
    </row>
    <row r="132" spans="1:1024" x14ac:dyDescent="0.25">
      <c r="A132" s="33">
        <f>A126</f>
        <v>2</v>
      </c>
      <c r="B132" s="34">
        <f>B126</f>
        <v>3</v>
      </c>
      <c r="C132" s="35" t="s">
        <v>28</v>
      </c>
      <c r="D132" s="25" t="s">
        <v>29</v>
      </c>
      <c r="E132" s="22"/>
      <c r="F132" s="23"/>
      <c r="G132" s="23"/>
      <c r="H132" s="23"/>
      <c r="I132" s="23"/>
      <c r="J132" s="23"/>
      <c r="K132" s="24"/>
      <c r="L132" s="23"/>
    </row>
    <row r="133" spans="1:1024" x14ac:dyDescent="0.25">
      <c r="A133" s="18"/>
      <c r="B133" s="19"/>
      <c r="C133" s="20"/>
      <c r="D133" s="25" t="s">
        <v>30</v>
      </c>
      <c r="E133" s="22"/>
      <c r="F133" s="23"/>
      <c r="G133" s="23"/>
      <c r="H133" s="23"/>
      <c r="I133" s="23"/>
      <c r="J133" s="23"/>
      <c r="K133" s="24"/>
      <c r="L133" s="23"/>
    </row>
    <row r="134" spans="1:1024" ht="15.75" customHeight="1" x14ac:dyDescent="0.25">
      <c r="A134" s="18"/>
      <c r="B134" s="19"/>
      <c r="C134" s="20"/>
      <c r="D134" s="25" t="s">
        <v>31</v>
      </c>
      <c r="E134" s="22"/>
      <c r="F134" s="23"/>
      <c r="G134" s="23"/>
      <c r="H134" s="23"/>
      <c r="I134" s="23"/>
      <c r="J134" s="23"/>
      <c r="K134" s="24"/>
      <c r="L134" s="23"/>
    </row>
    <row r="135" spans="1:1024" x14ac:dyDescent="0.25">
      <c r="A135" s="18"/>
      <c r="B135" s="19"/>
      <c r="C135" s="20"/>
      <c r="D135" s="25" t="s">
        <v>32</v>
      </c>
      <c r="E135" s="22"/>
      <c r="F135" s="23"/>
      <c r="G135" s="23"/>
      <c r="H135" s="23"/>
      <c r="I135" s="23"/>
      <c r="J135" s="23"/>
      <c r="K135" s="24"/>
      <c r="L135" s="23"/>
    </row>
    <row r="136" spans="1:1024" s="66" customFormat="1" x14ac:dyDescent="0.25">
      <c r="A136" s="18"/>
      <c r="B136" s="19"/>
      <c r="C136" s="20"/>
      <c r="D136" s="25" t="s">
        <v>33</v>
      </c>
      <c r="E136" s="22"/>
      <c r="F136" s="23"/>
      <c r="G136" s="23"/>
      <c r="H136" s="23"/>
      <c r="I136" s="23"/>
      <c r="J136" s="23"/>
      <c r="K136" s="24"/>
      <c r="L136" s="23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  <c r="CO136" s="65"/>
      <c r="CP136" s="65"/>
      <c r="CQ136" s="65"/>
      <c r="CR136" s="65"/>
      <c r="CS136" s="65"/>
      <c r="CT136" s="65"/>
      <c r="CU136" s="65"/>
      <c r="CV136" s="65"/>
      <c r="CW136" s="65"/>
      <c r="CX136" s="65"/>
      <c r="CY136" s="65"/>
      <c r="CZ136" s="65"/>
      <c r="DA136" s="65"/>
      <c r="DB136" s="65"/>
      <c r="DC136" s="65"/>
      <c r="DD136" s="65"/>
      <c r="DE136" s="65"/>
      <c r="DF136" s="65"/>
      <c r="DG136" s="65"/>
      <c r="DH136" s="65"/>
      <c r="DI136" s="65"/>
      <c r="DJ136" s="65"/>
      <c r="DK136" s="65"/>
      <c r="DL136" s="65"/>
      <c r="DM136" s="65"/>
      <c r="DN136" s="65"/>
      <c r="DO136" s="65"/>
      <c r="DP136" s="65"/>
      <c r="DQ136" s="65"/>
      <c r="DR136" s="65"/>
      <c r="DS136" s="65"/>
      <c r="DT136" s="65"/>
      <c r="DU136" s="65"/>
      <c r="DV136" s="65"/>
      <c r="DW136" s="65"/>
      <c r="DX136" s="65"/>
      <c r="DY136" s="65"/>
      <c r="DZ136" s="65"/>
      <c r="EA136" s="65"/>
      <c r="EB136" s="65"/>
      <c r="EC136" s="65"/>
      <c r="ED136" s="65"/>
      <c r="EE136" s="65"/>
      <c r="EF136" s="65"/>
      <c r="EG136" s="65"/>
      <c r="EH136" s="65"/>
      <c r="EI136" s="65"/>
      <c r="EJ136" s="65"/>
      <c r="EK136" s="65"/>
      <c r="EL136" s="65"/>
      <c r="EM136" s="65"/>
      <c r="EN136" s="65"/>
      <c r="EO136" s="65"/>
      <c r="EP136" s="65"/>
      <c r="EQ136" s="65"/>
      <c r="ER136" s="65"/>
      <c r="ES136" s="65"/>
      <c r="ET136" s="65"/>
      <c r="EU136" s="65"/>
      <c r="EV136" s="65"/>
      <c r="EW136" s="65"/>
      <c r="EX136" s="65"/>
      <c r="EY136" s="65"/>
      <c r="EZ136" s="65"/>
      <c r="FA136" s="65"/>
      <c r="FB136" s="65"/>
      <c r="FC136" s="65"/>
      <c r="FD136" s="65"/>
      <c r="FE136" s="65"/>
      <c r="FF136" s="65"/>
      <c r="FG136" s="65"/>
      <c r="FH136" s="65"/>
      <c r="FI136" s="65"/>
      <c r="FJ136" s="65"/>
      <c r="FK136" s="65"/>
      <c r="FL136" s="65"/>
      <c r="FM136" s="65"/>
      <c r="FN136" s="65"/>
      <c r="FO136" s="65"/>
      <c r="FP136" s="65"/>
      <c r="FQ136" s="65"/>
      <c r="FR136" s="65"/>
      <c r="FS136" s="65"/>
      <c r="FT136" s="65"/>
      <c r="FU136" s="65"/>
      <c r="FV136" s="65"/>
      <c r="FW136" s="65"/>
      <c r="FX136" s="65"/>
      <c r="FY136" s="65"/>
      <c r="FZ136" s="65"/>
      <c r="GA136" s="65"/>
      <c r="GB136" s="65"/>
      <c r="GC136" s="65"/>
      <c r="GD136" s="65"/>
      <c r="GE136" s="65"/>
      <c r="GF136" s="65"/>
      <c r="GG136" s="65"/>
      <c r="GH136" s="65"/>
      <c r="GI136" s="65"/>
      <c r="GJ136" s="65"/>
      <c r="GK136" s="65"/>
      <c r="GL136" s="65"/>
      <c r="GM136" s="65"/>
      <c r="GN136" s="65"/>
      <c r="GO136" s="65"/>
      <c r="GP136" s="65"/>
      <c r="GQ136" s="65"/>
      <c r="GR136" s="65"/>
      <c r="GS136" s="65"/>
      <c r="GT136" s="65"/>
      <c r="GU136" s="65"/>
      <c r="GV136" s="65"/>
      <c r="GW136" s="65"/>
      <c r="GX136" s="65"/>
      <c r="GY136" s="65"/>
      <c r="GZ136" s="65"/>
      <c r="HA136" s="65"/>
      <c r="HB136" s="65"/>
      <c r="HC136" s="65"/>
      <c r="HD136" s="65"/>
      <c r="HE136" s="65"/>
      <c r="HF136" s="65"/>
      <c r="HG136" s="65"/>
      <c r="HH136" s="65"/>
      <c r="HI136" s="65"/>
      <c r="HJ136" s="65"/>
      <c r="HK136" s="65"/>
      <c r="HL136" s="65"/>
      <c r="HM136" s="65"/>
      <c r="HN136" s="65"/>
      <c r="HO136" s="65"/>
      <c r="HP136" s="65"/>
      <c r="HQ136" s="65"/>
      <c r="HR136" s="65"/>
      <c r="HS136" s="65"/>
      <c r="HT136" s="65"/>
      <c r="HU136" s="65"/>
      <c r="HV136" s="65"/>
      <c r="HW136" s="65"/>
      <c r="HX136" s="65"/>
      <c r="HY136" s="65"/>
      <c r="HZ136" s="65"/>
      <c r="IA136" s="65"/>
      <c r="IB136" s="65"/>
      <c r="IC136" s="65"/>
      <c r="ID136" s="65"/>
      <c r="IE136" s="65"/>
      <c r="IF136" s="65"/>
      <c r="IG136" s="65"/>
      <c r="IH136" s="65"/>
      <c r="II136" s="65"/>
      <c r="IJ136" s="65"/>
      <c r="IK136" s="65"/>
      <c r="IL136" s="65"/>
      <c r="IM136" s="65"/>
      <c r="IN136" s="65"/>
      <c r="IO136" s="65"/>
      <c r="IP136" s="65"/>
      <c r="IQ136" s="65"/>
      <c r="IR136" s="65"/>
      <c r="IS136" s="65"/>
      <c r="IT136" s="65"/>
      <c r="IU136" s="65"/>
      <c r="IV136" s="65"/>
      <c r="IW136" s="65"/>
      <c r="IX136" s="65"/>
      <c r="IY136" s="65"/>
      <c r="IZ136" s="65"/>
      <c r="JA136" s="65"/>
      <c r="JB136" s="65"/>
      <c r="JC136" s="65"/>
      <c r="JD136" s="65"/>
      <c r="JE136" s="65"/>
      <c r="JF136" s="65"/>
      <c r="JG136" s="65"/>
      <c r="JH136" s="65"/>
      <c r="JI136" s="65"/>
      <c r="JJ136" s="65"/>
      <c r="JK136" s="65"/>
      <c r="JL136" s="65"/>
      <c r="JM136" s="65"/>
      <c r="JN136" s="65"/>
      <c r="JO136" s="65"/>
      <c r="JP136" s="65"/>
      <c r="JQ136" s="65"/>
      <c r="JR136" s="65"/>
      <c r="JS136" s="65"/>
      <c r="JT136" s="65"/>
      <c r="JU136" s="65"/>
      <c r="JV136" s="65"/>
      <c r="JW136" s="65"/>
      <c r="JX136" s="65"/>
      <c r="JY136" s="65"/>
      <c r="JZ136" s="65"/>
      <c r="KA136" s="65"/>
      <c r="KB136" s="65"/>
      <c r="KC136" s="65"/>
      <c r="KD136" s="65"/>
      <c r="KE136" s="65"/>
      <c r="KF136" s="65"/>
      <c r="KG136" s="65"/>
      <c r="KH136" s="65"/>
      <c r="KI136" s="65"/>
      <c r="KJ136" s="65"/>
      <c r="KK136" s="65"/>
      <c r="KL136" s="65"/>
      <c r="KM136" s="65"/>
      <c r="KN136" s="65"/>
      <c r="KO136" s="65"/>
      <c r="KP136" s="65"/>
      <c r="KQ136" s="65"/>
      <c r="KR136" s="65"/>
      <c r="KS136" s="65"/>
      <c r="KT136" s="65"/>
      <c r="KU136" s="65"/>
      <c r="KV136" s="65"/>
      <c r="KW136" s="65"/>
      <c r="KX136" s="65"/>
      <c r="KY136" s="65"/>
      <c r="KZ136" s="65"/>
      <c r="LA136" s="65"/>
      <c r="LB136" s="65"/>
      <c r="LC136" s="65"/>
      <c r="LD136" s="65"/>
      <c r="LE136" s="65"/>
      <c r="LF136" s="65"/>
      <c r="LG136" s="65"/>
      <c r="LH136" s="65"/>
      <c r="LI136" s="65"/>
      <c r="LJ136" s="65"/>
      <c r="LK136" s="65"/>
      <c r="LL136" s="65"/>
      <c r="LM136" s="65"/>
      <c r="LN136" s="65"/>
      <c r="LO136" s="65"/>
      <c r="LP136" s="65"/>
      <c r="LQ136" s="65"/>
      <c r="LR136" s="65"/>
      <c r="LS136" s="65"/>
      <c r="LT136" s="65"/>
      <c r="LU136" s="65"/>
      <c r="LV136" s="65"/>
      <c r="LW136" s="65"/>
      <c r="LX136" s="65"/>
      <c r="LY136" s="65"/>
      <c r="LZ136" s="65"/>
      <c r="MA136" s="65"/>
      <c r="MB136" s="65"/>
      <c r="MC136" s="65"/>
      <c r="MD136" s="65"/>
      <c r="ME136" s="65"/>
      <c r="MF136" s="65"/>
      <c r="MG136" s="65"/>
      <c r="MH136" s="65"/>
      <c r="MI136" s="65"/>
      <c r="MJ136" s="65"/>
      <c r="MK136" s="65"/>
      <c r="ML136" s="65"/>
      <c r="MM136" s="65"/>
      <c r="MN136" s="65"/>
      <c r="MO136" s="65"/>
      <c r="MP136" s="65"/>
      <c r="MQ136" s="65"/>
      <c r="MR136" s="65"/>
      <c r="MS136" s="65"/>
      <c r="MT136" s="65"/>
      <c r="MU136" s="65"/>
      <c r="MV136" s="65"/>
      <c r="MW136" s="65"/>
      <c r="MX136" s="65"/>
      <c r="MY136" s="65"/>
      <c r="MZ136" s="65"/>
      <c r="NA136" s="65"/>
      <c r="NB136" s="65"/>
      <c r="NC136" s="65"/>
      <c r="ND136" s="65"/>
      <c r="NE136" s="65"/>
      <c r="NF136" s="65"/>
      <c r="NG136" s="65"/>
      <c r="NH136" s="65"/>
      <c r="NI136" s="65"/>
      <c r="NJ136" s="65"/>
      <c r="NK136" s="65"/>
      <c r="NL136" s="65"/>
      <c r="NM136" s="65"/>
      <c r="NN136" s="65"/>
      <c r="NO136" s="65"/>
      <c r="NP136" s="65"/>
      <c r="NQ136" s="65"/>
      <c r="NR136" s="65"/>
      <c r="NS136" s="65"/>
      <c r="NT136" s="65"/>
      <c r="NU136" s="65"/>
      <c r="NV136" s="65"/>
      <c r="NW136" s="65"/>
      <c r="NX136" s="65"/>
      <c r="NY136" s="65"/>
      <c r="NZ136" s="65"/>
      <c r="OA136" s="65"/>
      <c r="OB136" s="65"/>
      <c r="OC136" s="65"/>
      <c r="OD136" s="65"/>
      <c r="OE136" s="65"/>
      <c r="OF136" s="65"/>
      <c r="OG136" s="65"/>
      <c r="OH136" s="65"/>
      <c r="OI136" s="65"/>
      <c r="OJ136" s="65"/>
      <c r="OK136" s="65"/>
      <c r="OL136" s="65"/>
      <c r="OM136" s="65"/>
      <c r="ON136" s="65"/>
      <c r="OO136" s="65"/>
      <c r="OP136" s="65"/>
      <c r="OQ136" s="65"/>
      <c r="OR136" s="65"/>
      <c r="OS136" s="65"/>
      <c r="OT136" s="65"/>
      <c r="OU136" s="65"/>
      <c r="OV136" s="65"/>
      <c r="OW136" s="65"/>
      <c r="OX136" s="65"/>
      <c r="OY136" s="65"/>
      <c r="OZ136" s="65"/>
      <c r="PA136" s="65"/>
      <c r="PB136" s="65"/>
      <c r="PC136" s="65"/>
      <c r="PD136" s="65"/>
      <c r="PE136" s="65"/>
      <c r="PF136" s="65"/>
      <c r="PG136" s="65"/>
      <c r="PH136" s="65"/>
      <c r="PI136" s="65"/>
      <c r="PJ136" s="65"/>
      <c r="PK136" s="65"/>
      <c r="PL136" s="65"/>
      <c r="PM136" s="65"/>
      <c r="PN136" s="65"/>
      <c r="PO136" s="65"/>
      <c r="PP136" s="65"/>
      <c r="PQ136" s="65"/>
      <c r="PR136" s="65"/>
      <c r="PS136" s="65"/>
      <c r="PT136" s="65"/>
      <c r="PU136" s="65"/>
      <c r="PV136" s="65"/>
      <c r="PW136" s="65"/>
      <c r="PX136" s="65"/>
      <c r="PY136" s="65"/>
      <c r="PZ136" s="65"/>
      <c r="QA136" s="65"/>
      <c r="QB136" s="65"/>
      <c r="QC136" s="65"/>
      <c r="QD136" s="65"/>
      <c r="QE136" s="65"/>
      <c r="QF136" s="65"/>
      <c r="QG136" s="65"/>
      <c r="QH136" s="65"/>
      <c r="QI136" s="65"/>
      <c r="QJ136" s="65"/>
      <c r="QK136" s="65"/>
      <c r="QL136" s="65"/>
      <c r="QM136" s="65"/>
      <c r="QN136" s="65"/>
      <c r="QO136" s="65"/>
      <c r="QP136" s="65"/>
      <c r="QQ136" s="65"/>
      <c r="QR136" s="65"/>
      <c r="QS136" s="65"/>
      <c r="QT136" s="65"/>
      <c r="QU136" s="65"/>
      <c r="QV136" s="65"/>
      <c r="QW136" s="65"/>
      <c r="QX136" s="65"/>
      <c r="QY136" s="65"/>
      <c r="QZ136" s="65"/>
      <c r="RA136" s="65"/>
      <c r="RB136" s="65"/>
      <c r="RC136" s="65"/>
      <c r="RD136" s="65"/>
      <c r="RE136" s="65"/>
      <c r="RF136" s="65"/>
      <c r="RG136" s="65"/>
      <c r="RH136" s="65"/>
      <c r="RI136" s="65"/>
      <c r="RJ136" s="65"/>
      <c r="RK136" s="65"/>
      <c r="RL136" s="65"/>
      <c r="RM136" s="65"/>
      <c r="RN136" s="65"/>
      <c r="RO136" s="65"/>
      <c r="RP136" s="65"/>
      <c r="RQ136" s="65"/>
      <c r="RR136" s="65"/>
      <c r="RS136" s="65"/>
      <c r="RT136" s="65"/>
      <c r="RU136" s="65"/>
      <c r="RV136" s="65"/>
      <c r="RW136" s="65"/>
      <c r="RX136" s="65"/>
      <c r="RY136" s="65"/>
      <c r="RZ136" s="65"/>
      <c r="SA136" s="65"/>
      <c r="SB136" s="65"/>
      <c r="SC136" s="65"/>
      <c r="SD136" s="65"/>
      <c r="SE136" s="65"/>
      <c r="SF136" s="65"/>
      <c r="SG136" s="65"/>
      <c r="SH136" s="65"/>
      <c r="SI136" s="65"/>
      <c r="SJ136" s="65"/>
      <c r="SK136" s="65"/>
      <c r="SL136" s="65"/>
      <c r="SM136" s="65"/>
      <c r="SN136" s="65"/>
      <c r="SO136" s="65"/>
      <c r="SP136" s="65"/>
      <c r="SQ136" s="65"/>
      <c r="SR136" s="65"/>
      <c r="SS136" s="65"/>
      <c r="ST136" s="65"/>
      <c r="SU136" s="65"/>
      <c r="SV136" s="65"/>
      <c r="SW136" s="65"/>
      <c r="SX136" s="65"/>
      <c r="SY136" s="65"/>
      <c r="SZ136" s="65"/>
      <c r="TA136" s="65"/>
      <c r="TB136" s="65"/>
      <c r="TC136" s="65"/>
      <c r="TD136" s="65"/>
      <c r="TE136" s="65"/>
      <c r="TF136" s="65"/>
      <c r="TG136" s="65"/>
      <c r="TH136" s="65"/>
      <c r="TI136" s="65"/>
      <c r="TJ136" s="65"/>
      <c r="TK136" s="65"/>
      <c r="TL136" s="65"/>
      <c r="TM136" s="65"/>
      <c r="TN136" s="65"/>
      <c r="TO136" s="65"/>
      <c r="TP136" s="65"/>
      <c r="TQ136" s="65"/>
      <c r="TR136" s="65"/>
      <c r="TS136" s="65"/>
      <c r="TT136" s="65"/>
      <c r="TU136" s="65"/>
      <c r="TV136" s="65"/>
      <c r="TW136" s="65"/>
      <c r="TX136" s="65"/>
      <c r="TY136" s="65"/>
      <c r="TZ136" s="65"/>
      <c r="UA136" s="65"/>
      <c r="UB136" s="65"/>
      <c r="UC136" s="65"/>
      <c r="UD136" s="65"/>
      <c r="UE136" s="65"/>
      <c r="UF136" s="65"/>
      <c r="UG136" s="65"/>
      <c r="UH136" s="65"/>
      <c r="UI136" s="65"/>
      <c r="UJ136" s="65"/>
      <c r="UK136" s="65"/>
      <c r="UL136" s="65"/>
      <c r="UM136" s="65"/>
      <c r="UN136" s="65"/>
      <c r="UO136" s="65"/>
      <c r="UP136" s="65"/>
      <c r="UQ136" s="65"/>
      <c r="UR136" s="65"/>
      <c r="US136" s="65"/>
      <c r="UT136" s="65"/>
      <c r="UU136" s="65"/>
      <c r="UV136" s="65"/>
      <c r="UW136" s="65"/>
      <c r="UX136" s="65"/>
      <c r="UY136" s="65"/>
      <c r="UZ136" s="65"/>
      <c r="VA136" s="65"/>
      <c r="VB136" s="65"/>
      <c r="VC136" s="65"/>
      <c r="VD136" s="65"/>
      <c r="VE136" s="65"/>
      <c r="VF136" s="65"/>
      <c r="VG136" s="65"/>
      <c r="VH136" s="65"/>
      <c r="VI136" s="65"/>
      <c r="VJ136" s="65"/>
      <c r="VK136" s="65"/>
      <c r="VL136" s="65"/>
      <c r="VM136" s="65"/>
      <c r="VN136" s="65"/>
      <c r="VO136" s="65"/>
      <c r="VP136" s="65"/>
      <c r="VQ136" s="65"/>
      <c r="VR136" s="65"/>
      <c r="VS136" s="65"/>
      <c r="VT136" s="65"/>
      <c r="VU136" s="65"/>
      <c r="VV136" s="65"/>
      <c r="VW136" s="65"/>
      <c r="VX136" s="65"/>
      <c r="VY136" s="65"/>
      <c r="VZ136" s="65"/>
      <c r="WA136" s="65"/>
      <c r="WB136" s="65"/>
      <c r="WC136" s="65"/>
      <c r="WD136" s="65"/>
      <c r="WE136" s="65"/>
      <c r="WF136" s="65"/>
      <c r="WG136" s="65"/>
      <c r="WH136" s="65"/>
      <c r="WI136" s="65"/>
      <c r="WJ136" s="65"/>
      <c r="WK136" s="65"/>
      <c r="WL136" s="65"/>
      <c r="WM136" s="65"/>
      <c r="WN136" s="65"/>
      <c r="WO136" s="65"/>
      <c r="WP136" s="65"/>
      <c r="WQ136" s="65"/>
      <c r="WR136" s="65"/>
      <c r="WS136" s="65"/>
      <c r="WT136" s="65"/>
      <c r="WU136" s="65"/>
      <c r="WV136" s="65"/>
      <c r="WW136" s="65"/>
      <c r="WX136" s="65"/>
      <c r="WY136" s="65"/>
      <c r="WZ136" s="65"/>
      <c r="XA136" s="65"/>
      <c r="XB136" s="65"/>
      <c r="XC136" s="65"/>
      <c r="XD136" s="65"/>
      <c r="XE136" s="65"/>
      <c r="XF136" s="65"/>
      <c r="XG136" s="65"/>
      <c r="XH136" s="65"/>
      <c r="XI136" s="65"/>
      <c r="XJ136" s="65"/>
      <c r="XK136" s="65"/>
      <c r="XL136" s="65"/>
      <c r="XM136" s="65"/>
      <c r="XN136" s="65"/>
      <c r="XO136" s="65"/>
      <c r="XP136" s="65"/>
      <c r="XQ136" s="65"/>
      <c r="XR136" s="65"/>
      <c r="XS136" s="65"/>
      <c r="XT136" s="65"/>
      <c r="XU136" s="65"/>
      <c r="XV136" s="65"/>
      <c r="XW136" s="65"/>
      <c r="XX136" s="65"/>
      <c r="XY136" s="65"/>
      <c r="XZ136" s="65"/>
      <c r="YA136" s="65"/>
      <c r="YB136" s="65"/>
      <c r="YC136" s="65"/>
      <c r="YD136" s="65"/>
      <c r="YE136" s="65"/>
      <c r="YF136" s="65"/>
      <c r="YG136" s="65"/>
      <c r="YH136" s="65"/>
      <c r="YI136" s="65"/>
      <c r="YJ136" s="65"/>
      <c r="YK136" s="65"/>
      <c r="YL136" s="65"/>
      <c r="YM136" s="65"/>
      <c r="YN136" s="65"/>
      <c r="YO136" s="65"/>
      <c r="YP136" s="65"/>
      <c r="YQ136" s="65"/>
      <c r="YR136" s="65"/>
      <c r="YS136" s="65"/>
      <c r="YT136" s="65"/>
      <c r="YU136" s="65"/>
      <c r="YV136" s="65"/>
      <c r="YW136" s="65"/>
      <c r="YX136" s="65"/>
      <c r="YY136" s="65"/>
      <c r="YZ136" s="65"/>
      <c r="ZA136" s="65"/>
      <c r="ZB136" s="65"/>
      <c r="ZC136" s="65"/>
      <c r="ZD136" s="65"/>
      <c r="ZE136" s="65"/>
      <c r="ZF136" s="65"/>
      <c r="ZG136" s="65"/>
      <c r="ZH136" s="65"/>
      <c r="ZI136" s="65"/>
      <c r="ZJ136" s="65"/>
      <c r="ZK136" s="65"/>
      <c r="ZL136" s="65"/>
      <c r="ZM136" s="65"/>
      <c r="ZN136" s="65"/>
      <c r="ZO136" s="65"/>
      <c r="ZP136" s="65"/>
      <c r="ZQ136" s="65"/>
      <c r="ZR136" s="65"/>
      <c r="ZS136" s="65"/>
      <c r="ZT136" s="65"/>
      <c r="ZU136" s="65"/>
      <c r="ZV136" s="65"/>
      <c r="ZW136" s="65"/>
      <c r="ZX136" s="65"/>
      <c r="ZY136" s="65"/>
      <c r="ZZ136" s="65"/>
      <c r="AAA136" s="65"/>
      <c r="AAB136" s="65"/>
      <c r="AAC136" s="65"/>
      <c r="AAD136" s="65"/>
      <c r="AAE136" s="65"/>
      <c r="AAF136" s="65"/>
      <c r="AAG136" s="65"/>
      <c r="AAH136" s="65"/>
      <c r="AAI136" s="65"/>
      <c r="AAJ136" s="65"/>
      <c r="AAK136" s="65"/>
      <c r="AAL136" s="65"/>
      <c r="AAM136" s="65"/>
      <c r="AAN136" s="65"/>
      <c r="AAO136" s="65"/>
      <c r="AAP136" s="65"/>
      <c r="AAQ136" s="65"/>
      <c r="AAR136" s="65"/>
      <c r="AAS136" s="65"/>
      <c r="AAT136" s="65"/>
      <c r="AAU136" s="65"/>
      <c r="AAV136" s="65"/>
      <c r="AAW136" s="65"/>
      <c r="AAX136" s="65"/>
      <c r="AAY136" s="65"/>
      <c r="AAZ136" s="65"/>
      <c r="ABA136" s="65"/>
      <c r="ABB136" s="65"/>
      <c r="ABC136" s="65"/>
      <c r="ABD136" s="65"/>
      <c r="ABE136" s="65"/>
      <c r="ABF136" s="65"/>
      <c r="ABG136" s="65"/>
      <c r="ABH136" s="65"/>
      <c r="ABI136" s="65"/>
      <c r="ABJ136" s="65"/>
      <c r="ABK136" s="65"/>
      <c r="ABL136" s="65"/>
      <c r="ABM136" s="65"/>
      <c r="ABN136" s="65"/>
      <c r="ABO136" s="65"/>
      <c r="ABP136" s="65"/>
      <c r="ABQ136" s="65"/>
      <c r="ABR136" s="65"/>
      <c r="ABS136" s="65"/>
      <c r="ABT136" s="65"/>
      <c r="ABU136" s="65"/>
      <c r="ABV136" s="65"/>
      <c r="ABW136" s="65"/>
      <c r="ABX136" s="65"/>
      <c r="ABY136" s="65"/>
      <c r="ABZ136" s="65"/>
      <c r="ACA136" s="65"/>
      <c r="ACB136" s="65"/>
      <c r="ACC136" s="65"/>
      <c r="ACD136" s="65"/>
      <c r="ACE136" s="65"/>
      <c r="ACF136" s="65"/>
      <c r="ACG136" s="65"/>
      <c r="ACH136" s="65"/>
      <c r="ACI136" s="65"/>
      <c r="ACJ136" s="65"/>
      <c r="ACK136" s="65"/>
      <c r="ACL136" s="65"/>
      <c r="ACM136" s="65"/>
      <c r="ACN136" s="65"/>
      <c r="ACO136" s="65"/>
      <c r="ACP136" s="65"/>
      <c r="ACQ136" s="65"/>
      <c r="ACR136" s="65"/>
      <c r="ACS136" s="65"/>
      <c r="ACT136" s="65"/>
      <c r="ACU136" s="65"/>
      <c r="ACV136" s="65"/>
      <c r="ACW136" s="65"/>
      <c r="ACX136" s="65"/>
      <c r="ACY136" s="65"/>
      <c r="ACZ136" s="65"/>
      <c r="ADA136" s="65"/>
      <c r="ADB136" s="65"/>
      <c r="ADC136" s="65"/>
      <c r="ADD136" s="65"/>
      <c r="ADE136" s="65"/>
      <c r="ADF136" s="65"/>
      <c r="ADG136" s="65"/>
      <c r="ADH136" s="65"/>
      <c r="ADI136" s="65"/>
      <c r="ADJ136" s="65"/>
      <c r="ADK136" s="65"/>
      <c r="ADL136" s="65"/>
      <c r="ADM136" s="65"/>
      <c r="ADN136" s="65"/>
      <c r="ADO136" s="65"/>
      <c r="ADP136" s="65"/>
      <c r="ADQ136" s="65"/>
      <c r="ADR136" s="65"/>
      <c r="ADS136" s="65"/>
      <c r="ADT136" s="65"/>
      <c r="ADU136" s="65"/>
      <c r="ADV136" s="65"/>
      <c r="ADW136" s="65"/>
      <c r="ADX136" s="65"/>
      <c r="ADY136" s="65"/>
      <c r="ADZ136" s="65"/>
      <c r="AEA136" s="65"/>
      <c r="AEB136" s="65"/>
      <c r="AEC136" s="65"/>
      <c r="AED136" s="65"/>
      <c r="AEE136" s="65"/>
      <c r="AEF136" s="65"/>
      <c r="AEG136" s="65"/>
      <c r="AEH136" s="65"/>
      <c r="AEI136" s="65"/>
      <c r="AEJ136" s="65"/>
      <c r="AEK136" s="65"/>
      <c r="AEL136" s="65"/>
      <c r="AEM136" s="65"/>
      <c r="AEN136" s="65"/>
      <c r="AEO136" s="65"/>
      <c r="AEP136" s="65"/>
      <c r="AEQ136" s="65"/>
      <c r="AER136" s="65"/>
      <c r="AES136" s="65"/>
      <c r="AET136" s="65"/>
      <c r="AEU136" s="65"/>
      <c r="AEV136" s="65"/>
      <c r="AEW136" s="65"/>
      <c r="AEX136" s="65"/>
      <c r="AEY136" s="65"/>
      <c r="AEZ136" s="65"/>
      <c r="AFA136" s="65"/>
      <c r="AFB136" s="65"/>
      <c r="AFC136" s="65"/>
      <c r="AFD136" s="65"/>
      <c r="AFE136" s="65"/>
      <c r="AFF136" s="65"/>
      <c r="AFG136" s="65"/>
      <c r="AFH136" s="65"/>
      <c r="AFI136" s="65"/>
      <c r="AFJ136" s="65"/>
      <c r="AFK136" s="65"/>
      <c r="AFL136" s="65"/>
      <c r="AFM136" s="65"/>
      <c r="AFN136" s="65"/>
      <c r="AFO136" s="65"/>
      <c r="AFP136" s="65"/>
      <c r="AFQ136" s="65"/>
      <c r="AFR136" s="65"/>
      <c r="AFS136" s="65"/>
      <c r="AFT136" s="65"/>
      <c r="AFU136" s="65"/>
      <c r="AFV136" s="65"/>
      <c r="AFW136" s="65"/>
      <c r="AFX136" s="65"/>
      <c r="AFY136" s="65"/>
      <c r="AFZ136" s="65"/>
      <c r="AGA136" s="65"/>
      <c r="AGB136" s="65"/>
      <c r="AGC136" s="65"/>
      <c r="AGD136" s="65"/>
      <c r="AGE136" s="65"/>
      <c r="AGF136" s="65"/>
      <c r="AGG136" s="65"/>
      <c r="AGH136" s="65"/>
      <c r="AGI136" s="65"/>
      <c r="AGJ136" s="65"/>
      <c r="AGK136" s="65"/>
      <c r="AGL136" s="65"/>
      <c r="AGM136" s="65"/>
      <c r="AGN136" s="65"/>
      <c r="AGO136" s="65"/>
      <c r="AGP136" s="65"/>
      <c r="AGQ136" s="65"/>
      <c r="AGR136" s="65"/>
      <c r="AGS136" s="65"/>
      <c r="AGT136" s="65"/>
      <c r="AGU136" s="65"/>
      <c r="AGV136" s="65"/>
      <c r="AGW136" s="65"/>
      <c r="AGX136" s="65"/>
      <c r="AGY136" s="65"/>
      <c r="AGZ136" s="65"/>
      <c r="AHA136" s="65"/>
      <c r="AHB136" s="65"/>
      <c r="AHC136" s="65"/>
      <c r="AHD136" s="65"/>
      <c r="AHE136" s="65"/>
      <c r="AHF136" s="65"/>
      <c r="AHG136" s="65"/>
      <c r="AHH136" s="65"/>
      <c r="AHI136" s="65"/>
      <c r="AHJ136" s="65"/>
      <c r="AHK136" s="65"/>
      <c r="AHL136" s="65"/>
      <c r="AHM136" s="65"/>
      <c r="AHN136" s="65"/>
      <c r="AHO136" s="65"/>
      <c r="AHP136" s="65"/>
      <c r="AHQ136" s="65"/>
      <c r="AHR136" s="65"/>
      <c r="AHS136" s="65"/>
      <c r="AHT136" s="65"/>
      <c r="AHU136" s="65"/>
      <c r="AHV136" s="65"/>
      <c r="AHW136" s="65"/>
      <c r="AHX136" s="65"/>
      <c r="AHY136" s="65"/>
      <c r="AHZ136" s="65"/>
      <c r="AIA136" s="65"/>
      <c r="AIB136" s="65"/>
      <c r="AIC136" s="65"/>
      <c r="AID136" s="65"/>
      <c r="AIE136" s="65"/>
      <c r="AIF136" s="65"/>
      <c r="AIG136" s="65"/>
      <c r="AIH136" s="65"/>
      <c r="AII136" s="65"/>
      <c r="AIJ136" s="65"/>
      <c r="AIK136" s="65"/>
      <c r="AIL136" s="65"/>
      <c r="AIM136" s="65"/>
      <c r="AIN136" s="65"/>
      <c r="AIO136" s="65"/>
      <c r="AIP136" s="65"/>
      <c r="AIQ136" s="65"/>
      <c r="AIR136" s="65"/>
      <c r="AIS136" s="65"/>
      <c r="AIT136" s="65"/>
      <c r="AIU136" s="65"/>
      <c r="AIV136" s="65"/>
      <c r="AIW136" s="65"/>
      <c r="AIX136" s="65"/>
      <c r="AIY136" s="65"/>
      <c r="AIZ136" s="65"/>
      <c r="AJA136" s="65"/>
      <c r="AJB136" s="65"/>
      <c r="AJC136" s="65"/>
      <c r="AJD136" s="65"/>
      <c r="AJE136" s="65"/>
      <c r="AJF136" s="65"/>
      <c r="AJG136" s="65"/>
      <c r="AJH136" s="65"/>
      <c r="AJI136" s="65"/>
      <c r="AJJ136" s="65"/>
      <c r="AJK136" s="65"/>
      <c r="AJL136" s="65"/>
      <c r="AJM136" s="65"/>
      <c r="AJN136" s="65"/>
      <c r="AJO136" s="65"/>
      <c r="AJP136" s="65"/>
      <c r="AJQ136" s="65"/>
      <c r="AJR136" s="65"/>
      <c r="AJS136" s="65"/>
      <c r="AJT136" s="65"/>
      <c r="AJU136" s="65"/>
      <c r="AJV136" s="65"/>
      <c r="AJW136" s="65"/>
      <c r="AJX136" s="65"/>
      <c r="AJY136" s="65"/>
      <c r="AJZ136" s="65"/>
      <c r="AKA136" s="65"/>
      <c r="AKB136" s="65"/>
      <c r="AKC136" s="65"/>
      <c r="AKD136" s="65"/>
      <c r="AKE136" s="65"/>
      <c r="AKF136" s="65"/>
      <c r="AKG136" s="65"/>
      <c r="AKH136" s="65"/>
      <c r="AKI136" s="65"/>
      <c r="AKJ136" s="65"/>
      <c r="AKK136" s="65"/>
      <c r="AKL136" s="65"/>
      <c r="AKM136" s="65"/>
      <c r="AKN136" s="65"/>
      <c r="AKO136" s="65"/>
      <c r="AKP136" s="65"/>
      <c r="AKQ136" s="65"/>
      <c r="AKR136" s="65"/>
      <c r="AKS136" s="65"/>
      <c r="AKT136" s="65"/>
      <c r="AKU136" s="65"/>
      <c r="AKV136" s="65"/>
      <c r="AKW136" s="65"/>
      <c r="AKX136" s="65"/>
      <c r="AKY136" s="65"/>
      <c r="AKZ136" s="65"/>
      <c r="ALA136" s="65"/>
      <c r="ALB136" s="65"/>
      <c r="ALC136" s="65"/>
      <c r="ALD136" s="65"/>
      <c r="ALE136" s="65"/>
      <c r="ALF136" s="65"/>
      <c r="ALG136" s="65"/>
      <c r="ALH136" s="65"/>
      <c r="ALI136" s="65"/>
      <c r="ALJ136" s="65"/>
      <c r="ALK136" s="65"/>
      <c r="ALL136" s="65"/>
      <c r="ALM136" s="65"/>
      <c r="ALN136" s="65"/>
      <c r="ALO136" s="65"/>
      <c r="ALP136" s="65"/>
      <c r="ALQ136" s="65"/>
      <c r="ALR136" s="65"/>
      <c r="ALS136" s="65"/>
      <c r="ALT136" s="65"/>
      <c r="ALU136" s="65"/>
      <c r="ALV136" s="65"/>
      <c r="ALW136" s="65"/>
      <c r="ALX136" s="65"/>
      <c r="ALY136" s="65"/>
      <c r="ALZ136" s="65"/>
      <c r="AMA136" s="65"/>
      <c r="AMB136" s="65"/>
      <c r="AMC136" s="65"/>
      <c r="AMD136" s="65"/>
      <c r="AME136" s="65"/>
      <c r="AMF136" s="65"/>
      <c r="AMG136" s="65"/>
      <c r="AMH136" s="65"/>
      <c r="AMI136" s="65"/>
      <c r="AMJ136" s="65"/>
    </row>
    <row r="137" spans="1:1024" x14ac:dyDescent="0.25">
      <c r="A137" s="18"/>
      <c r="B137" s="19"/>
      <c r="C137" s="20"/>
      <c r="D137" s="25" t="s">
        <v>34</v>
      </c>
      <c r="E137" s="22"/>
      <c r="F137" s="23"/>
      <c r="G137" s="23"/>
      <c r="H137" s="23"/>
      <c r="I137" s="23"/>
      <c r="J137" s="23"/>
      <c r="K137" s="24"/>
      <c r="L137" s="23"/>
    </row>
    <row r="138" spans="1:1024" x14ac:dyDescent="0.25">
      <c r="A138" s="18"/>
      <c r="B138" s="19"/>
      <c r="C138" s="20"/>
      <c r="D138" s="25" t="s">
        <v>35</v>
      </c>
      <c r="E138" s="22"/>
      <c r="F138" s="23"/>
      <c r="G138" s="23"/>
      <c r="H138" s="23"/>
      <c r="I138" s="23"/>
      <c r="J138" s="23"/>
      <c r="K138" s="24"/>
      <c r="L138" s="23"/>
    </row>
    <row r="139" spans="1:1024" x14ac:dyDescent="0.25">
      <c r="A139" s="18"/>
      <c r="B139" s="19"/>
      <c r="C139" s="20"/>
      <c r="D139" s="21"/>
      <c r="E139" s="22"/>
      <c r="F139" s="23"/>
      <c r="G139" s="23"/>
      <c r="H139" s="23"/>
      <c r="I139" s="23"/>
      <c r="J139" s="23"/>
      <c r="K139" s="24"/>
      <c r="L139" s="23"/>
    </row>
    <row r="140" spans="1:1024" x14ac:dyDescent="0.2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24"/>
      <c r="L140" s="23"/>
    </row>
    <row r="141" spans="1:1024" x14ac:dyDescent="0.25">
      <c r="A141" s="26"/>
      <c r="B141" s="27"/>
      <c r="C141" s="28"/>
      <c r="D141" s="29" t="s">
        <v>27</v>
      </c>
      <c r="E141" s="30"/>
      <c r="F141" s="31">
        <f>SUM(F132:F140)</f>
        <v>0</v>
      </c>
      <c r="G141" s="31">
        <f>SUM(G132:G140)</f>
        <v>0</v>
      </c>
      <c r="H141" s="31">
        <f>SUM(H132:H140)</f>
        <v>0</v>
      </c>
      <c r="I141" s="31">
        <f>SUM(I132:I140)</f>
        <v>0</v>
      </c>
      <c r="J141" s="31">
        <f>SUM(J132:J140)</f>
        <v>0</v>
      </c>
      <c r="K141" s="32"/>
      <c r="L141" s="31">
        <f>SUM(L132:L140)</f>
        <v>0</v>
      </c>
    </row>
    <row r="142" spans="1:1024" ht="26.25" thickBot="1" x14ac:dyDescent="0.3">
      <c r="A142" s="68">
        <f>A126</f>
        <v>2</v>
      </c>
      <c r="B142" s="69">
        <f>B126</f>
        <v>3</v>
      </c>
      <c r="C142" s="111" t="s">
        <v>36</v>
      </c>
      <c r="D142" s="112"/>
      <c r="E142" s="70"/>
      <c r="F142" s="71">
        <f>F131+F141</f>
        <v>500</v>
      </c>
      <c r="G142" s="71">
        <f>G131+G141</f>
        <v>27.17</v>
      </c>
      <c r="H142" s="71">
        <f>H131+H141</f>
        <v>27.62</v>
      </c>
      <c r="I142" s="71">
        <f>I131+I141</f>
        <v>90.07</v>
      </c>
      <c r="J142" s="71">
        <f>J131+J141</f>
        <v>676.95</v>
      </c>
      <c r="K142" s="71"/>
      <c r="L142" s="71">
        <f>L131+L141</f>
        <v>85.55</v>
      </c>
    </row>
    <row r="143" spans="1:1024" ht="15.75" thickBot="1" x14ac:dyDescent="0.3">
      <c r="A143" s="15">
        <v>2</v>
      </c>
      <c r="B143" s="16">
        <v>4</v>
      </c>
      <c r="C143" s="17" t="s">
        <v>22</v>
      </c>
      <c r="D143" s="95" t="s">
        <v>29</v>
      </c>
      <c r="E143" s="95" t="s">
        <v>52</v>
      </c>
      <c r="F143" s="85">
        <v>60</v>
      </c>
      <c r="G143" s="55">
        <v>0.48</v>
      </c>
      <c r="H143" s="55">
        <v>0.06</v>
      </c>
      <c r="I143" s="49">
        <v>1.02</v>
      </c>
      <c r="J143" s="55">
        <v>6</v>
      </c>
      <c r="K143" s="50">
        <v>70</v>
      </c>
      <c r="L143" s="71">
        <f>L133+L142</f>
        <v>85.55</v>
      </c>
    </row>
    <row r="144" spans="1:1024" ht="15.75" thickBot="1" x14ac:dyDescent="0.3">
      <c r="A144" s="18"/>
      <c r="B144" s="19"/>
      <c r="C144" s="20"/>
      <c r="D144" s="44" t="s">
        <v>23</v>
      </c>
      <c r="E144" s="88" t="s">
        <v>83</v>
      </c>
      <c r="F144" s="84" t="s">
        <v>69</v>
      </c>
      <c r="G144" s="51">
        <v>14.82</v>
      </c>
      <c r="H144" s="51">
        <v>18.88</v>
      </c>
      <c r="I144" s="52">
        <v>12.83</v>
      </c>
      <c r="J144" s="51">
        <v>283.2</v>
      </c>
      <c r="K144" s="85">
        <v>268</v>
      </c>
      <c r="L144" s="98"/>
    </row>
    <row r="145" spans="1:1024" ht="15.75" thickBot="1" x14ac:dyDescent="0.3">
      <c r="A145" s="18"/>
      <c r="B145" s="19"/>
      <c r="C145" s="20"/>
      <c r="D145" s="94" t="s">
        <v>32</v>
      </c>
      <c r="E145" s="95" t="s">
        <v>84</v>
      </c>
      <c r="F145" s="50">
        <v>150</v>
      </c>
      <c r="G145" s="53">
        <v>4.18</v>
      </c>
      <c r="H145" s="53">
        <v>5</v>
      </c>
      <c r="I145" s="54">
        <v>23.94</v>
      </c>
      <c r="J145" s="53">
        <v>157</v>
      </c>
      <c r="K145" s="82">
        <v>303</v>
      </c>
      <c r="L145" s="98"/>
    </row>
    <row r="146" spans="1:1024" ht="15.75" thickBot="1" x14ac:dyDescent="0.3">
      <c r="A146" s="18"/>
      <c r="B146" s="19"/>
      <c r="C146" s="20"/>
      <c r="D146" s="25" t="s">
        <v>24</v>
      </c>
      <c r="E146" s="86" t="s">
        <v>48</v>
      </c>
      <c r="F146" s="50">
        <v>200</v>
      </c>
      <c r="G146" s="76">
        <v>0.13</v>
      </c>
      <c r="H146" s="76">
        <v>0.02</v>
      </c>
      <c r="I146" s="77">
        <v>15.2</v>
      </c>
      <c r="J146" s="76">
        <v>62</v>
      </c>
      <c r="K146" s="73">
        <v>377</v>
      </c>
      <c r="L146" s="23"/>
    </row>
    <row r="147" spans="1:1024" s="66" customFormat="1" ht="15" customHeight="1" thickBot="1" x14ac:dyDescent="0.3">
      <c r="A147" s="18"/>
      <c r="B147" s="19"/>
      <c r="C147" s="20"/>
      <c r="D147" s="91" t="s">
        <v>25</v>
      </c>
      <c r="E147" s="86" t="s">
        <v>49</v>
      </c>
      <c r="F147" s="50">
        <v>20</v>
      </c>
      <c r="G147" s="53">
        <v>1.78</v>
      </c>
      <c r="H147" s="53">
        <v>0.67</v>
      </c>
      <c r="I147" s="54">
        <v>9.35</v>
      </c>
      <c r="J147" s="53">
        <v>50.04</v>
      </c>
      <c r="K147" s="97" t="s">
        <v>40</v>
      </c>
      <c r="L147" s="23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  <c r="CR147" s="65"/>
      <c r="CS147" s="65"/>
      <c r="CT147" s="65"/>
      <c r="CU147" s="65"/>
      <c r="CV147" s="65"/>
      <c r="CW147" s="65"/>
      <c r="CX147" s="65"/>
      <c r="CY147" s="65"/>
      <c r="CZ147" s="65"/>
      <c r="DA147" s="65"/>
      <c r="DB147" s="65"/>
      <c r="DC147" s="65"/>
      <c r="DD147" s="65"/>
      <c r="DE147" s="65"/>
      <c r="DF147" s="65"/>
      <c r="DG147" s="65"/>
      <c r="DH147" s="65"/>
      <c r="DI147" s="65"/>
      <c r="DJ147" s="65"/>
      <c r="DK147" s="65"/>
      <c r="DL147" s="65"/>
      <c r="DM147" s="65"/>
      <c r="DN147" s="65"/>
      <c r="DO147" s="65"/>
      <c r="DP147" s="65"/>
      <c r="DQ147" s="65"/>
      <c r="DR147" s="65"/>
      <c r="DS147" s="65"/>
      <c r="DT147" s="65"/>
      <c r="DU147" s="65"/>
      <c r="DV147" s="65"/>
      <c r="DW147" s="65"/>
      <c r="DX147" s="65"/>
      <c r="DY147" s="65"/>
      <c r="DZ147" s="65"/>
      <c r="EA147" s="65"/>
      <c r="EB147" s="65"/>
      <c r="EC147" s="65"/>
      <c r="ED147" s="65"/>
      <c r="EE147" s="65"/>
      <c r="EF147" s="65"/>
      <c r="EG147" s="65"/>
      <c r="EH147" s="65"/>
      <c r="EI147" s="65"/>
      <c r="EJ147" s="65"/>
      <c r="EK147" s="65"/>
      <c r="EL147" s="65"/>
      <c r="EM147" s="65"/>
      <c r="EN147" s="65"/>
      <c r="EO147" s="65"/>
      <c r="EP147" s="65"/>
      <c r="EQ147" s="65"/>
      <c r="ER147" s="65"/>
      <c r="ES147" s="65"/>
      <c r="ET147" s="65"/>
      <c r="EU147" s="65"/>
      <c r="EV147" s="65"/>
      <c r="EW147" s="65"/>
      <c r="EX147" s="65"/>
      <c r="EY147" s="65"/>
      <c r="EZ147" s="65"/>
      <c r="FA147" s="65"/>
      <c r="FB147" s="65"/>
      <c r="FC147" s="65"/>
      <c r="FD147" s="65"/>
      <c r="FE147" s="65"/>
      <c r="FF147" s="65"/>
      <c r="FG147" s="65"/>
      <c r="FH147" s="65"/>
      <c r="FI147" s="65"/>
      <c r="FJ147" s="65"/>
      <c r="FK147" s="65"/>
      <c r="FL147" s="65"/>
      <c r="FM147" s="65"/>
      <c r="FN147" s="65"/>
      <c r="FO147" s="65"/>
      <c r="FP147" s="65"/>
      <c r="FQ147" s="65"/>
      <c r="FR147" s="65"/>
      <c r="FS147" s="65"/>
      <c r="FT147" s="65"/>
      <c r="FU147" s="65"/>
      <c r="FV147" s="65"/>
      <c r="FW147" s="65"/>
      <c r="FX147" s="65"/>
      <c r="FY147" s="65"/>
      <c r="FZ147" s="65"/>
      <c r="GA147" s="65"/>
      <c r="GB147" s="65"/>
      <c r="GC147" s="65"/>
      <c r="GD147" s="65"/>
      <c r="GE147" s="65"/>
      <c r="GF147" s="65"/>
      <c r="GG147" s="65"/>
      <c r="GH147" s="65"/>
      <c r="GI147" s="65"/>
      <c r="GJ147" s="65"/>
      <c r="GK147" s="65"/>
      <c r="GL147" s="65"/>
      <c r="GM147" s="65"/>
      <c r="GN147" s="65"/>
      <c r="GO147" s="65"/>
      <c r="GP147" s="65"/>
      <c r="GQ147" s="65"/>
      <c r="GR147" s="65"/>
      <c r="GS147" s="65"/>
      <c r="GT147" s="65"/>
      <c r="GU147" s="65"/>
      <c r="GV147" s="65"/>
      <c r="GW147" s="65"/>
      <c r="GX147" s="65"/>
      <c r="GY147" s="65"/>
      <c r="GZ147" s="65"/>
      <c r="HA147" s="65"/>
      <c r="HB147" s="65"/>
      <c r="HC147" s="65"/>
      <c r="HD147" s="65"/>
      <c r="HE147" s="65"/>
      <c r="HF147" s="65"/>
      <c r="HG147" s="65"/>
      <c r="HH147" s="65"/>
      <c r="HI147" s="65"/>
      <c r="HJ147" s="65"/>
      <c r="HK147" s="65"/>
      <c r="HL147" s="65"/>
      <c r="HM147" s="65"/>
      <c r="HN147" s="65"/>
      <c r="HO147" s="65"/>
      <c r="HP147" s="65"/>
      <c r="HQ147" s="65"/>
      <c r="HR147" s="65"/>
      <c r="HS147" s="65"/>
      <c r="HT147" s="65"/>
      <c r="HU147" s="65"/>
      <c r="HV147" s="65"/>
      <c r="HW147" s="65"/>
      <c r="HX147" s="65"/>
      <c r="HY147" s="65"/>
      <c r="HZ147" s="65"/>
      <c r="IA147" s="65"/>
      <c r="IB147" s="65"/>
      <c r="IC147" s="65"/>
      <c r="ID147" s="65"/>
      <c r="IE147" s="65"/>
      <c r="IF147" s="65"/>
      <c r="IG147" s="65"/>
      <c r="IH147" s="65"/>
      <c r="II147" s="65"/>
      <c r="IJ147" s="65"/>
      <c r="IK147" s="65"/>
      <c r="IL147" s="65"/>
      <c r="IM147" s="65"/>
      <c r="IN147" s="65"/>
      <c r="IO147" s="65"/>
      <c r="IP147" s="65"/>
      <c r="IQ147" s="65"/>
      <c r="IR147" s="65"/>
      <c r="IS147" s="65"/>
      <c r="IT147" s="65"/>
      <c r="IU147" s="65"/>
      <c r="IV147" s="65"/>
      <c r="IW147" s="65"/>
      <c r="IX147" s="65"/>
      <c r="IY147" s="65"/>
      <c r="IZ147" s="65"/>
      <c r="JA147" s="65"/>
      <c r="JB147" s="65"/>
      <c r="JC147" s="65"/>
      <c r="JD147" s="65"/>
      <c r="JE147" s="65"/>
      <c r="JF147" s="65"/>
      <c r="JG147" s="65"/>
      <c r="JH147" s="65"/>
      <c r="JI147" s="65"/>
      <c r="JJ147" s="65"/>
      <c r="JK147" s="65"/>
      <c r="JL147" s="65"/>
      <c r="JM147" s="65"/>
      <c r="JN147" s="65"/>
      <c r="JO147" s="65"/>
      <c r="JP147" s="65"/>
      <c r="JQ147" s="65"/>
      <c r="JR147" s="65"/>
      <c r="JS147" s="65"/>
      <c r="JT147" s="65"/>
      <c r="JU147" s="65"/>
      <c r="JV147" s="65"/>
      <c r="JW147" s="65"/>
      <c r="JX147" s="65"/>
      <c r="JY147" s="65"/>
      <c r="JZ147" s="65"/>
      <c r="KA147" s="65"/>
      <c r="KB147" s="65"/>
      <c r="KC147" s="65"/>
      <c r="KD147" s="65"/>
      <c r="KE147" s="65"/>
      <c r="KF147" s="65"/>
      <c r="KG147" s="65"/>
      <c r="KH147" s="65"/>
      <c r="KI147" s="65"/>
      <c r="KJ147" s="65"/>
      <c r="KK147" s="65"/>
      <c r="KL147" s="65"/>
      <c r="KM147" s="65"/>
      <c r="KN147" s="65"/>
      <c r="KO147" s="65"/>
      <c r="KP147" s="65"/>
      <c r="KQ147" s="65"/>
      <c r="KR147" s="65"/>
      <c r="KS147" s="65"/>
      <c r="KT147" s="65"/>
      <c r="KU147" s="65"/>
      <c r="KV147" s="65"/>
      <c r="KW147" s="65"/>
      <c r="KX147" s="65"/>
      <c r="KY147" s="65"/>
      <c r="KZ147" s="65"/>
      <c r="LA147" s="65"/>
      <c r="LB147" s="65"/>
      <c r="LC147" s="65"/>
      <c r="LD147" s="65"/>
      <c r="LE147" s="65"/>
      <c r="LF147" s="65"/>
      <c r="LG147" s="65"/>
      <c r="LH147" s="65"/>
      <c r="LI147" s="65"/>
      <c r="LJ147" s="65"/>
      <c r="LK147" s="65"/>
      <c r="LL147" s="65"/>
      <c r="LM147" s="65"/>
      <c r="LN147" s="65"/>
      <c r="LO147" s="65"/>
      <c r="LP147" s="65"/>
      <c r="LQ147" s="65"/>
      <c r="LR147" s="65"/>
      <c r="LS147" s="65"/>
      <c r="LT147" s="65"/>
      <c r="LU147" s="65"/>
      <c r="LV147" s="65"/>
      <c r="LW147" s="65"/>
      <c r="LX147" s="65"/>
      <c r="LY147" s="65"/>
      <c r="LZ147" s="65"/>
      <c r="MA147" s="65"/>
      <c r="MB147" s="65"/>
      <c r="MC147" s="65"/>
      <c r="MD147" s="65"/>
      <c r="ME147" s="65"/>
      <c r="MF147" s="65"/>
      <c r="MG147" s="65"/>
      <c r="MH147" s="65"/>
      <c r="MI147" s="65"/>
      <c r="MJ147" s="65"/>
      <c r="MK147" s="65"/>
      <c r="ML147" s="65"/>
      <c r="MM147" s="65"/>
      <c r="MN147" s="65"/>
      <c r="MO147" s="65"/>
      <c r="MP147" s="65"/>
      <c r="MQ147" s="65"/>
      <c r="MR147" s="65"/>
      <c r="MS147" s="65"/>
      <c r="MT147" s="65"/>
      <c r="MU147" s="65"/>
      <c r="MV147" s="65"/>
      <c r="MW147" s="65"/>
      <c r="MX147" s="65"/>
      <c r="MY147" s="65"/>
      <c r="MZ147" s="65"/>
      <c r="NA147" s="65"/>
      <c r="NB147" s="65"/>
      <c r="NC147" s="65"/>
      <c r="ND147" s="65"/>
      <c r="NE147" s="65"/>
      <c r="NF147" s="65"/>
      <c r="NG147" s="65"/>
      <c r="NH147" s="65"/>
      <c r="NI147" s="65"/>
      <c r="NJ147" s="65"/>
      <c r="NK147" s="65"/>
      <c r="NL147" s="65"/>
      <c r="NM147" s="65"/>
      <c r="NN147" s="65"/>
      <c r="NO147" s="65"/>
      <c r="NP147" s="65"/>
      <c r="NQ147" s="65"/>
      <c r="NR147" s="65"/>
      <c r="NS147" s="65"/>
      <c r="NT147" s="65"/>
      <c r="NU147" s="65"/>
      <c r="NV147" s="65"/>
      <c r="NW147" s="65"/>
      <c r="NX147" s="65"/>
      <c r="NY147" s="65"/>
      <c r="NZ147" s="65"/>
      <c r="OA147" s="65"/>
      <c r="OB147" s="65"/>
      <c r="OC147" s="65"/>
      <c r="OD147" s="65"/>
      <c r="OE147" s="65"/>
      <c r="OF147" s="65"/>
      <c r="OG147" s="65"/>
      <c r="OH147" s="65"/>
      <c r="OI147" s="65"/>
      <c r="OJ147" s="65"/>
      <c r="OK147" s="65"/>
      <c r="OL147" s="65"/>
      <c r="OM147" s="65"/>
      <c r="ON147" s="65"/>
      <c r="OO147" s="65"/>
      <c r="OP147" s="65"/>
      <c r="OQ147" s="65"/>
      <c r="OR147" s="65"/>
      <c r="OS147" s="65"/>
      <c r="OT147" s="65"/>
      <c r="OU147" s="65"/>
      <c r="OV147" s="65"/>
      <c r="OW147" s="65"/>
      <c r="OX147" s="65"/>
      <c r="OY147" s="65"/>
      <c r="OZ147" s="65"/>
      <c r="PA147" s="65"/>
      <c r="PB147" s="65"/>
      <c r="PC147" s="65"/>
      <c r="PD147" s="65"/>
      <c r="PE147" s="65"/>
      <c r="PF147" s="65"/>
      <c r="PG147" s="65"/>
      <c r="PH147" s="65"/>
      <c r="PI147" s="65"/>
      <c r="PJ147" s="65"/>
      <c r="PK147" s="65"/>
      <c r="PL147" s="65"/>
      <c r="PM147" s="65"/>
      <c r="PN147" s="65"/>
      <c r="PO147" s="65"/>
      <c r="PP147" s="65"/>
      <c r="PQ147" s="65"/>
      <c r="PR147" s="65"/>
      <c r="PS147" s="65"/>
      <c r="PT147" s="65"/>
      <c r="PU147" s="65"/>
      <c r="PV147" s="65"/>
      <c r="PW147" s="65"/>
      <c r="PX147" s="65"/>
      <c r="PY147" s="65"/>
      <c r="PZ147" s="65"/>
      <c r="QA147" s="65"/>
      <c r="QB147" s="65"/>
      <c r="QC147" s="65"/>
      <c r="QD147" s="65"/>
      <c r="QE147" s="65"/>
      <c r="QF147" s="65"/>
      <c r="QG147" s="65"/>
      <c r="QH147" s="65"/>
      <c r="QI147" s="65"/>
      <c r="QJ147" s="65"/>
      <c r="QK147" s="65"/>
      <c r="QL147" s="65"/>
      <c r="QM147" s="65"/>
      <c r="QN147" s="65"/>
      <c r="QO147" s="65"/>
      <c r="QP147" s="65"/>
      <c r="QQ147" s="65"/>
      <c r="QR147" s="65"/>
      <c r="QS147" s="65"/>
      <c r="QT147" s="65"/>
      <c r="QU147" s="65"/>
      <c r="QV147" s="65"/>
      <c r="QW147" s="65"/>
      <c r="QX147" s="65"/>
      <c r="QY147" s="65"/>
      <c r="QZ147" s="65"/>
      <c r="RA147" s="65"/>
      <c r="RB147" s="65"/>
      <c r="RC147" s="65"/>
      <c r="RD147" s="65"/>
      <c r="RE147" s="65"/>
      <c r="RF147" s="65"/>
      <c r="RG147" s="65"/>
      <c r="RH147" s="65"/>
      <c r="RI147" s="65"/>
      <c r="RJ147" s="65"/>
      <c r="RK147" s="65"/>
      <c r="RL147" s="65"/>
      <c r="RM147" s="65"/>
      <c r="RN147" s="65"/>
      <c r="RO147" s="65"/>
      <c r="RP147" s="65"/>
      <c r="RQ147" s="65"/>
      <c r="RR147" s="65"/>
      <c r="RS147" s="65"/>
      <c r="RT147" s="65"/>
      <c r="RU147" s="65"/>
      <c r="RV147" s="65"/>
      <c r="RW147" s="65"/>
      <c r="RX147" s="65"/>
      <c r="RY147" s="65"/>
      <c r="RZ147" s="65"/>
      <c r="SA147" s="65"/>
      <c r="SB147" s="65"/>
      <c r="SC147" s="65"/>
      <c r="SD147" s="65"/>
      <c r="SE147" s="65"/>
      <c r="SF147" s="65"/>
      <c r="SG147" s="65"/>
      <c r="SH147" s="65"/>
      <c r="SI147" s="65"/>
      <c r="SJ147" s="65"/>
      <c r="SK147" s="65"/>
      <c r="SL147" s="65"/>
      <c r="SM147" s="65"/>
      <c r="SN147" s="65"/>
      <c r="SO147" s="65"/>
      <c r="SP147" s="65"/>
      <c r="SQ147" s="65"/>
      <c r="SR147" s="65"/>
      <c r="SS147" s="65"/>
      <c r="ST147" s="65"/>
      <c r="SU147" s="65"/>
      <c r="SV147" s="65"/>
      <c r="SW147" s="65"/>
      <c r="SX147" s="65"/>
      <c r="SY147" s="65"/>
      <c r="SZ147" s="65"/>
      <c r="TA147" s="65"/>
      <c r="TB147" s="65"/>
      <c r="TC147" s="65"/>
      <c r="TD147" s="65"/>
      <c r="TE147" s="65"/>
      <c r="TF147" s="65"/>
      <c r="TG147" s="65"/>
      <c r="TH147" s="65"/>
      <c r="TI147" s="65"/>
      <c r="TJ147" s="65"/>
      <c r="TK147" s="65"/>
      <c r="TL147" s="65"/>
      <c r="TM147" s="65"/>
      <c r="TN147" s="65"/>
      <c r="TO147" s="65"/>
      <c r="TP147" s="65"/>
      <c r="TQ147" s="65"/>
      <c r="TR147" s="65"/>
      <c r="TS147" s="65"/>
      <c r="TT147" s="65"/>
      <c r="TU147" s="65"/>
      <c r="TV147" s="65"/>
      <c r="TW147" s="65"/>
      <c r="TX147" s="65"/>
      <c r="TY147" s="65"/>
      <c r="TZ147" s="65"/>
      <c r="UA147" s="65"/>
      <c r="UB147" s="65"/>
      <c r="UC147" s="65"/>
      <c r="UD147" s="65"/>
      <c r="UE147" s="65"/>
      <c r="UF147" s="65"/>
      <c r="UG147" s="65"/>
      <c r="UH147" s="65"/>
      <c r="UI147" s="65"/>
      <c r="UJ147" s="65"/>
      <c r="UK147" s="65"/>
      <c r="UL147" s="65"/>
      <c r="UM147" s="65"/>
      <c r="UN147" s="65"/>
      <c r="UO147" s="65"/>
      <c r="UP147" s="65"/>
      <c r="UQ147" s="65"/>
      <c r="UR147" s="65"/>
      <c r="US147" s="65"/>
      <c r="UT147" s="65"/>
      <c r="UU147" s="65"/>
      <c r="UV147" s="65"/>
      <c r="UW147" s="65"/>
      <c r="UX147" s="65"/>
      <c r="UY147" s="65"/>
      <c r="UZ147" s="65"/>
      <c r="VA147" s="65"/>
      <c r="VB147" s="65"/>
      <c r="VC147" s="65"/>
      <c r="VD147" s="65"/>
      <c r="VE147" s="65"/>
      <c r="VF147" s="65"/>
      <c r="VG147" s="65"/>
      <c r="VH147" s="65"/>
      <c r="VI147" s="65"/>
      <c r="VJ147" s="65"/>
      <c r="VK147" s="65"/>
      <c r="VL147" s="65"/>
      <c r="VM147" s="65"/>
      <c r="VN147" s="65"/>
      <c r="VO147" s="65"/>
      <c r="VP147" s="65"/>
      <c r="VQ147" s="65"/>
      <c r="VR147" s="65"/>
      <c r="VS147" s="65"/>
      <c r="VT147" s="65"/>
      <c r="VU147" s="65"/>
      <c r="VV147" s="65"/>
      <c r="VW147" s="65"/>
      <c r="VX147" s="65"/>
      <c r="VY147" s="65"/>
      <c r="VZ147" s="65"/>
      <c r="WA147" s="65"/>
      <c r="WB147" s="65"/>
      <c r="WC147" s="65"/>
      <c r="WD147" s="65"/>
      <c r="WE147" s="65"/>
      <c r="WF147" s="65"/>
      <c r="WG147" s="65"/>
      <c r="WH147" s="65"/>
      <c r="WI147" s="65"/>
      <c r="WJ147" s="65"/>
      <c r="WK147" s="65"/>
      <c r="WL147" s="65"/>
      <c r="WM147" s="65"/>
      <c r="WN147" s="65"/>
      <c r="WO147" s="65"/>
      <c r="WP147" s="65"/>
      <c r="WQ147" s="65"/>
      <c r="WR147" s="65"/>
      <c r="WS147" s="65"/>
      <c r="WT147" s="65"/>
      <c r="WU147" s="65"/>
      <c r="WV147" s="65"/>
      <c r="WW147" s="65"/>
      <c r="WX147" s="65"/>
      <c r="WY147" s="65"/>
      <c r="WZ147" s="65"/>
      <c r="XA147" s="65"/>
      <c r="XB147" s="65"/>
      <c r="XC147" s="65"/>
      <c r="XD147" s="65"/>
      <c r="XE147" s="65"/>
      <c r="XF147" s="65"/>
      <c r="XG147" s="65"/>
      <c r="XH147" s="65"/>
      <c r="XI147" s="65"/>
      <c r="XJ147" s="65"/>
      <c r="XK147" s="65"/>
      <c r="XL147" s="65"/>
      <c r="XM147" s="65"/>
      <c r="XN147" s="65"/>
      <c r="XO147" s="65"/>
      <c r="XP147" s="65"/>
      <c r="XQ147" s="65"/>
      <c r="XR147" s="65"/>
      <c r="XS147" s="65"/>
      <c r="XT147" s="65"/>
      <c r="XU147" s="65"/>
      <c r="XV147" s="65"/>
      <c r="XW147" s="65"/>
      <c r="XX147" s="65"/>
      <c r="XY147" s="65"/>
      <c r="XZ147" s="65"/>
      <c r="YA147" s="65"/>
      <c r="YB147" s="65"/>
      <c r="YC147" s="65"/>
      <c r="YD147" s="65"/>
      <c r="YE147" s="65"/>
      <c r="YF147" s="65"/>
      <c r="YG147" s="65"/>
      <c r="YH147" s="65"/>
      <c r="YI147" s="65"/>
      <c r="YJ147" s="65"/>
      <c r="YK147" s="65"/>
      <c r="YL147" s="65"/>
      <c r="YM147" s="65"/>
      <c r="YN147" s="65"/>
      <c r="YO147" s="65"/>
      <c r="YP147" s="65"/>
      <c r="YQ147" s="65"/>
      <c r="YR147" s="65"/>
      <c r="YS147" s="65"/>
      <c r="YT147" s="65"/>
      <c r="YU147" s="65"/>
      <c r="YV147" s="65"/>
      <c r="YW147" s="65"/>
      <c r="YX147" s="65"/>
      <c r="YY147" s="65"/>
      <c r="YZ147" s="65"/>
      <c r="ZA147" s="65"/>
      <c r="ZB147" s="65"/>
      <c r="ZC147" s="65"/>
      <c r="ZD147" s="65"/>
      <c r="ZE147" s="65"/>
      <c r="ZF147" s="65"/>
      <c r="ZG147" s="65"/>
      <c r="ZH147" s="65"/>
      <c r="ZI147" s="65"/>
      <c r="ZJ147" s="65"/>
      <c r="ZK147" s="65"/>
      <c r="ZL147" s="65"/>
      <c r="ZM147" s="65"/>
      <c r="ZN147" s="65"/>
      <c r="ZO147" s="65"/>
      <c r="ZP147" s="65"/>
      <c r="ZQ147" s="65"/>
      <c r="ZR147" s="65"/>
      <c r="ZS147" s="65"/>
      <c r="ZT147" s="65"/>
      <c r="ZU147" s="65"/>
      <c r="ZV147" s="65"/>
      <c r="ZW147" s="65"/>
      <c r="ZX147" s="65"/>
      <c r="ZY147" s="65"/>
      <c r="ZZ147" s="65"/>
      <c r="AAA147" s="65"/>
      <c r="AAB147" s="65"/>
      <c r="AAC147" s="65"/>
      <c r="AAD147" s="65"/>
      <c r="AAE147" s="65"/>
      <c r="AAF147" s="65"/>
      <c r="AAG147" s="65"/>
      <c r="AAH147" s="65"/>
      <c r="AAI147" s="65"/>
      <c r="AAJ147" s="65"/>
      <c r="AAK147" s="65"/>
      <c r="AAL147" s="65"/>
      <c r="AAM147" s="65"/>
      <c r="AAN147" s="65"/>
      <c r="AAO147" s="65"/>
      <c r="AAP147" s="65"/>
      <c r="AAQ147" s="65"/>
      <c r="AAR147" s="65"/>
      <c r="AAS147" s="65"/>
      <c r="AAT147" s="65"/>
      <c r="AAU147" s="65"/>
      <c r="AAV147" s="65"/>
      <c r="AAW147" s="65"/>
      <c r="AAX147" s="65"/>
      <c r="AAY147" s="65"/>
      <c r="AAZ147" s="65"/>
      <c r="ABA147" s="65"/>
      <c r="ABB147" s="65"/>
      <c r="ABC147" s="65"/>
      <c r="ABD147" s="65"/>
      <c r="ABE147" s="65"/>
      <c r="ABF147" s="65"/>
      <c r="ABG147" s="65"/>
      <c r="ABH147" s="65"/>
      <c r="ABI147" s="65"/>
      <c r="ABJ147" s="65"/>
      <c r="ABK147" s="65"/>
      <c r="ABL147" s="65"/>
      <c r="ABM147" s="65"/>
      <c r="ABN147" s="65"/>
      <c r="ABO147" s="65"/>
      <c r="ABP147" s="65"/>
      <c r="ABQ147" s="65"/>
      <c r="ABR147" s="65"/>
      <c r="ABS147" s="65"/>
      <c r="ABT147" s="65"/>
      <c r="ABU147" s="65"/>
      <c r="ABV147" s="65"/>
      <c r="ABW147" s="65"/>
      <c r="ABX147" s="65"/>
      <c r="ABY147" s="65"/>
      <c r="ABZ147" s="65"/>
      <c r="ACA147" s="65"/>
      <c r="ACB147" s="65"/>
      <c r="ACC147" s="65"/>
      <c r="ACD147" s="65"/>
      <c r="ACE147" s="65"/>
      <c r="ACF147" s="65"/>
      <c r="ACG147" s="65"/>
      <c r="ACH147" s="65"/>
      <c r="ACI147" s="65"/>
      <c r="ACJ147" s="65"/>
      <c r="ACK147" s="65"/>
      <c r="ACL147" s="65"/>
      <c r="ACM147" s="65"/>
      <c r="ACN147" s="65"/>
      <c r="ACO147" s="65"/>
      <c r="ACP147" s="65"/>
      <c r="ACQ147" s="65"/>
      <c r="ACR147" s="65"/>
      <c r="ACS147" s="65"/>
      <c r="ACT147" s="65"/>
      <c r="ACU147" s="65"/>
      <c r="ACV147" s="65"/>
      <c r="ACW147" s="65"/>
      <c r="ACX147" s="65"/>
      <c r="ACY147" s="65"/>
      <c r="ACZ147" s="65"/>
      <c r="ADA147" s="65"/>
      <c r="ADB147" s="65"/>
      <c r="ADC147" s="65"/>
      <c r="ADD147" s="65"/>
      <c r="ADE147" s="65"/>
      <c r="ADF147" s="65"/>
      <c r="ADG147" s="65"/>
      <c r="ADH147" s="65"/>
      <c r="ADI147" s="65"/>
      <c r="ADJ147" s="65"/>
      <c r="ADK147" s="65"/>
      <c r="ADL147" s="65"/>
      <c r="ADM147" s="65"/>
      <c r="ADN147" s="65"/>
      <c r="ADO147" s="65"/>
      <c r="ADP147" s="65"/>
      <c r="ADQ147" s="65"/>
      <c r="ADR147" s="65"/>
      <c r="ADS147" s="65"/>
      <c r="ADT147" s="65"/>
      <c r="ADU147" s="65"/>
      <c r="ADV147" s="65"/>
      <c r="ADW147" s="65"/>
      <c r="ADX147" s="65"/>
      <c r="ADY147" s="65"/>
      <c r="ADZ147" s="65"/>
      <c r="AEA147" s="65"/>
      <c r="AEB147" s="65"/>
      <c r="AEC147" s="65"/>
      <c r="AED147" s="65"/>
      <c r="AEE147" s="65"/>
      <c r="AEF147" s="65"/>
      <c r="AEG147" s="65"/>
      <c r="AEH147" s="65"/>
      <c r="AEI147" s="65"/>
      <c r="AEJ147" s="65"/>
      <c r="AEK147" s="65"/>
      <c r="AEL147" s="65"/>
      <c r="AEM147" s="65"/>
      <c r="AEN147" s="65"/>
      <c r="AEO147" s="65"/>
      <c r="AEP147" s="65"/>
      <c r="AEQ147" s="65"/>
      <c r="AER147" s="65"/>
      <c r="AES147" s="65"/>
      <c r="AET147" s="65"/>
      <c r="AEU147" s="65"/>
      <c r="AEV147" s="65"/>
      <c r="AEW147" s="65"/>
      <c r="AEX147" s="65"/>
      <c r="AEY147" s="65"/>
      <c r="AEZ147" s="65"/>
      <c r="AFA147" s="65"/>
      <c r="AFB147" s="65"/>
      <c r="AFC147" s="65"/>
      <c r="AFD147" s="65"/>
      <c r="AFE147" s="65"/>
      <c r="AFF147" s="65"/>
      <c r="AFG147" s="65"/>
      <c r="AFH147" s="65"/>
      <c r="AFI147" s="65"/>
      <c r="AFJ147" s="65"/>
      <c r="AFK147" s="65"/>
      <c r="AFL147" s="65"/>
      <c r="AFM147" s="65"/>
      <c r="AFN147" s="65"/>
      <c r="AFO147" s="65"/>
      <c r="AFP147" s="65"/>
      <c r="AFQ147" s="65"/>
      <c r="AFR147" s="65"/>
      <c r="AFS147" s="65"/>
      <c r="AFT147" s="65"/>
      <c r="AFU147" s="65"/>
      <c r="AFV147" s="65"/>
      <c r="AFW147" s="65"/>
      <c r="AFX147" s="65"/>
      <c r="AFY147" s="65"/>
      <c r="AFZ147" s="65"/>
      <c r="AGA147" s="65"/>
      <c r="AGB147" s="65"/>
      <c r="AGC147" s="65"/>
      <c r="AGD147" s="65"/>
      <c r="AGE147" s="65"/>
      <c r="AGF147" s="65"/>
      <c r="AGG147" s="65"/>
      <c r="AGH147" s="65"/>
      <c r="AGI147" s="65"/>
      <c r="AGJ147" s="65"/>
      <c r="AGK147" s="65"/>
      <c r="AGL147" s="65"/>
      <c r="AGM147" s="65"/>
      <c r="AGN147" s="65"/>
      <c r="AGO147" s="65"/>
      <c r="AGP147" s="65"/>
      <c r="AGQ147" s="65"/>
      <c r="AGR147" s="65"/>
      <c r="AGS147" s="65"/>
      <c r="AGT147" s="65"/>
      <c r="AGU147" s="65"/>
      <c r="AGV147" s="65"/>
      <c r="AGW147" s="65"/>
      <c r="AGX147" s="65"/>
      <c r="AGY147" s="65"/>
      <c r="AGZ147" s="65"/>
      <c r="AHA147" s="65"/>
      <c r="AHB147" s="65"/>
      <c r="AHC147" s="65"/>
      <c r="AHD147" s="65"/>
      <c r="AHE147" s="65"/>
      <c r="AHF147" s="65"/>
      <c r="AHG147" s="65"/>
      <c r="AHH147" s="65"/>
      <c r="AHI147" s="65"/>
      <c r="AHJ147" s="65"/>
      <c r="AHK147" s="65"/>
      <c r="AHL147" s="65"/>
      <c r="AHM147" s="65"/>
      <c r="AHN147" s="65"/>
      <c r="AHO147" s="65"/>
      <c r="AHP147" s="65"/>
      <c r="AHQ147" s="65"/>
      <c r="AHR147" s="65"/>
      <c r="AHS147" s="65"/>
      <c r="AHT147" s="65"/>
      <c r="AHU147" s="65"/>
      <c r="AHV147" s="65"/>
      <c r="AHW147" s="65"/>
      <c r="AHX147" s="65"/>
      <c r="AHY147" s="65"/>
      <c r="AHZ147" s="65"/>
      <c r="AIA147" s="65"/>
      <c r="AIB147" s="65"/>
      <c r="AIC147" s="65"/>
      <c r="AID147" s="65"/>
      <c r="AIE147" s="65"/>
      <c r="AIF147" s="65"/>
      <c r="AIG147" s="65"/>
      <c r="AIH147" s="65"/>
      <c r="AII147" s="65"/>
      <c r="AIJ147" s="65"/>
      <c r="AIK147" s="65"/>
      <c r="AIL147" s="65"/>
      <c r="AIM147" s="65"/>
      <c r="AIN147" s="65"/>
      <c r="AIO147" s="65"/>
      <c r="AIP147" s="65"/>
      <c r="AIQ147" s="65"/>
      <c r="AIR147" s="65"/>
      <c r="AIS147" s="65"/>
      <c r="AIT147" s="65"/>
      <c r="AIU147" s="65"/>
      <c r="AIV147" s="65"/>
      <c r="AIW147" s="65"/>
      <c r="AIX147" s="65"/>
      <c r="AIY147" s="65"/>
      <c r="AIZ147" s="65"/>
      <c r="AJA147" s="65"/>
      <c r="AJB147" s="65"/>
      <c r="AJC147" s="65"/>
      <c r="AJD147" s="65"/>
      <c r="AJE147" s="65"/>
      <c r="AJF147" s="65"/>
      <c r="AJG147" s="65"/>
      <c r="AJH147" s="65"/>
      <c r="AJI147" s="65"/>
      <c r="AJJ147" s="65"/>
      <c r="AJK147" s="65"/>
      <c r="AJL147" s="65"/>
      <c r="AJM147" s="65"/>
      <c r="AJN147" s="65"/>
      <c r="AJO147" s="65"/>
      <c r="AJP147" s="65"/>
      <c r="AJQ147" s="65"/>
      <c r="AJR147" s="65"/>
      <c r="AJS147" s="65"/>
      <c r="AJT147" s="65"/>
      <c r="AJU147" s="65"/>
      <c r="AJV147" s="65"/>
      <c r="AJW147" s="65"/>
      <c r="AJX147" s="65"/>
      <c r="AJY147" s="65"/>
      <c r="AJZ147" s="65"/>
      <c r="AKA147" s="65"/>
      <c r="AKB147" s="65"/>
      <c r="AKC147" s="65"/>
      <c r="AKD147" s="65"/>
      <c r="AKE147" s="65"/>
      <c r="AKF147" s="65"/>
      <c r="AKG147" s="65"/>
      <c r="AKH147" s="65"/>
      <c r="AKI147" s="65"/>
      <c r="AKJ147" s="65"/>
      <c r="AKK147" s="65"/>
      <c r="AKL147" s="65"/>
      <c r="AKM147" s="65"/>
      <c r="AKN147" s="65"/>
      <c r="AKO147" s="65"/>
      <c r="AKP147" s="65"/>
      <c r="AKQ147" s="65"/>
      <c r="AKR147" s="65"/>
      <c r="AKS147" s="65"/>
      <c r="AKT147" s="65"/>
      <c r="AKU147" s="65"/>
      <c r="AKV147" s="65"/>
      <c r="AKW147" s="65"/>
      <c r="AKX147" s="65"/>
      <c r="AKY147" s="65"/>
      <c r="AKZ147" s="65"/>
      <c r="ALA147" s="65"/>
      <c r="ALB147" s="65"/>
      <c r="ALC147" s="65"/>
      <c r="ALD147" s="65"/>
      <c r="ALE147" s="65"/>
      <c r="ALF147" s="65"/>
      <c r="ALG147" s="65"/>
      <c r="ALH147" s="65"/>
      <c r="ALI147" s="65"/>
      <c r="ALJ147" s="65"/>
      <c r="ALK147" s="65"/>
      <c r="ALL147" s="65"/>
      <c r="ALM147" s="65"/>
      <c r="ALN147" s="65"/>
      <c r="ALO147" s="65"/>
      <c r="ALP147" s="65"/>
      <c r="ALQ147" s="65"/>
      <c r="ALR147" s="65"/>
      <c r="ALS147" s="65"/>
      <c r="ALT147" s="65"/>
      <c r="ALU147" s="65"/>
      <c r="ALV147" s="65"/>
      <c r="ALW147" s="65"/>
      <c r="ALX147" s="65"/>
      <c r="ALY147" s="65"/>
      <c r="ALZ147" s="65"/>
      <c r="AMA147" s="65"/>
      <c r="AMB147" s="65"/>
      <c r="AMC147" s="65"/>
      <c r="AMD147" s="65"/>
      <c r="AME147" s="65"/>
      <c r="AMF147" s="65"/>
      <c r="AMG147" s="65"/>
      <c r="AMH147" s="65"/>
      <c r="AMI147" s="65"/>
      <c r="AMJ147" s="65"/>
    </row>
    <row r="148" spans="1:1024" x14ac:dyDescent="0.25">
      <c r="A148" s="18"/>
      <c r="B148" s="19"/>
      <c r="C148" s="20"/>
      <c r="D148" s="45" t="s">
        <v>25</v>
      </c>
      <c r="E148" s="48" t="s">
        <v>47</v>
      </c>
      <c r="F148" s="50">
        <v>20</v>
      </c>
      <c r="G148" s="53">
        <v>1.4</v>
      </c>
      <c r="H148" s="53">
        <v>0.2</v>
      </c>
      <c r="I148" s="54">
        <v>11.12</v>
      </c>
      <c r="J148" s="53">
        <v>32.9</v>
      </c>
      <c r="K148" s="82" t="s">
        <v>40</v>
      </c>
      <c r="L148" s="23"/>
    </row>
    <row r="149" spans="1:1024" x14ac:dyDescent="0.25">
      <c r="A149" s="58"/>
      <c r="B149" s="59"/>
      <c r="C149" s="60"/>
      <c r="D149" s="61" t="s">
        <v>27</v>
      </c>
      <c r="E149" s="62"/>
      <c r="F149" s="63">
        <v>545</v>
      </c>
      <c r="G149" s="63">
        <v>22.79</v>
      </c>
      <c r="H149" s="63">
        <v>24.83</v>
      </c>
      <c r="I149" s="63">
        <v>73.459999999999994</v>
      </c>
      <c r="J149" s="63">
        <v>591.14</v>
      </c>
      <c r="K149" s="64"/>
      <c r="L149" s="63">
        <f>SUM(L143:L148)</f>
        <v>85.55</v>
      </c>
    </row>
    <row r="150" spans="1:1024" x14ac:dyDescent="0.25">
      <c r="A150" s="33">
        <f>A143</f>
        <v>2</v>
      </c>
      <c r="B150" s="34">
        <f>B143</f>
        <v>4</v>
      </c>
      <c r="C150" s="35" t="s">
        <v>28</v>
      </c>
      <c r="D150" s="25" t="s">
        <v>29</v>
      </c>
      <c r="E150" s="22"/>
      <c r="F150" s="23"/>
      <c r="G150" s="23"/>
      <c r="H150" s="23"/>
      <c r="I150" s="23"/>
      <c r="J150" s="23"/>
      <c r="K150" s="24"/>
      <c r="L150" s="23"/>
    </row>
    <row r="151" spans="1:1024" x14ac:dyDescent="0.25">
      <c r="A151" s="18"/>
      <c r="B151" s="19"/>
      <c r="C151" s="20"/>
      <c r="D151" s="25" t="s">
        <v>30</v>
      </c>
      <c r="E151" s="22"/>
      <c r="F151" s="23"/>
      <c r="G151" s="23"/>
      <c r="H151" s="23"/>
      <c r="I151" s="23"/>
      <c r="J151" s="23"/>
      <c r="K151" s="24"/>
      <c r="L151" s="23"/>
    </row>
    <row r="152" spans="1:1024" x14ac:dyDescent="0.25">
      <c r="A152" s="18"/>
      <c r="B152" s="19"/>
      <c r="C152" s="20"/>
      <c r="D152" s="25" t="s">
        <v>31</v>
      </c>
      <c r="E152" s="22"/>
      <c r="F152" s="23"/>
      <c r="G152" s="23"/>
      <c r="H152" s="23"/>
      <c r="I152" s="23"/>
      <c r="J152" s="23"/>
      <c r="K152" s="24"/>
      <c r="L152" s="23"/>
    </row>
    <row r="153" spans="1:1024" x14ac:dyDescent="0.25">
      <c r="A153" s="18"/>
      <c r="B153" s="19"/>
      <c r="C153" s="20"/>
      <c r="D153" s="25" t="s">
        <v>32</v>
      </c>
      <c r="E153" s="22"/>
      <c r="F153" s="23"/>
      <c r="G153" s="23"/>
      <c r="H153" s="23"/>
      <c r="I153" s="23"/>
      <c r="J153" s="23"/>
      <c r="K153" s="24"/>
      <c r="L153" s="23"/>
    </row>
    <row r="154" spans="1:1024" s="66" customFormat="1" x14ac:dyDescent="0.25">
      <c r="A154" s="18"/>
      <c r="B154" s="19"/>
      <c r="C154" s="20"/>
      <c r="D154" s="25" t="s">
        <v>33</v>
      </c>
      <c r="E154" s="22"/>
      <c r="F154" s="23"/>
      <c r="G154" s="23"/>
      <c r="H154" s="23"/>
      <c r="I154" s="23"/>
      <c r="J154" s="23"/>
      <c r="K154" s="24"/>
      <c r="L154" s="23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  <c r="CK154" s="65"/>
      <c r="CL154" s="65"/>
      <c r="CM154" s="65"/>
      <c r="CN154" s="65"/>
      <c r="CO154" s="65"/>
      <c r="CP154" s="65"/>
      <c r="CQ154" s="65"/>
      <c r="CR154" s="65"/>
      <c r="CS154" s="65"/>
      <c r="CT154" s="65"/>
      <c r="CU154" s="65"/>
      <c r="CV154" s="65"/>
      <c r="CW154" s="65"/>
      <c r="CX154" s="65"/>
      <c r="CY154" s="65"/>
      <c r="CZ154" s="65"/>
      <c r="DA154" s="65"/>
      <c r="DB154" s="65"/>
      <c r="DC154" s="65"/>
      <c r="DD154" s="65"/>
      <c r="DE154" s="65"/>
      <c r="DF154" s="65"/>
      <c r="DG154" s="65"/>
      <c r="DH154" s="65"/>
      <c r="DI154" s="65"/>
      <c r="DJ154" s="65"/>
      <c r="DK154" s="65"/>
      <c r="DL154" s="65"/>
      <c r="DM154" s="65"/>
      <c r="DN154" s="65"/>
      <c r="DO154" s="65"/>
      <c r="DP154" s="65"/>
      <c r="DQ154" s="65"/>
      <c r="DR154" s="65"/>
      <c r="DS154" s="65"/>
      <c r="DT154" s="65"/>
      <c r="DU154" s="65"/>
      <c r="DV154" s="65"/>
      <c r="DW154" s="65"/>
      <c r="DX154" s="65"/>
      <c r="DY154" s="65"/>
      <c r="DZ154" s="65"/>
      <c r="EA154" s="65"/>
      <c r="EB154" s="65"/>
      <c r="EC154" s="65"/>
      <c r="ED154" s="65"/>
      <c r="EE154" s="65"/>
      <c r="EF154" s="65"/>
      <c r="EG154" s="65"/>
      <c r="EH154" s="65"/>
      <c r="EI154" s="65"/>
      <c r="EJ154" s="65"/>
      <c r="EK154" s="65"/>
      <c r="EL154" s="65"/>
      <c r="EM154" s="65"/>
      <c r="EN154" s="65"/>
      <c r="EO154" s="65"/>
      <c r="EP154" s="65"/>
      <c r="EQ154" s="65"/>
      <c r="ER154" s="65"/>
      <c r="ES154" s="65"/>
      <c r="ET154" s="65"/>
      <c r="EU154" s="65"/>
      <c r="EV154" s="65"/>
      <c r="EW154" s="65"/>
      <c r="EX154" s="65"/>
      <c r="EY154" s="65"/>
      <c r="EZ154" s="65"/>
      <c r="FA154" s="65"/>
      <c r="FB154" s="65"/>
      <c r="FC154" s="65"/>
      <c r="FD154" s="65"/>
      <c r="FE154" s="65"/>
      <c r="FF154" s="65"/>
      <c r="FG154" s="65"/>
      <c r="FH154" s="65"/>
      <c r="FI154" s="65"/>
      <c r="FJ154" s="65"/>
      <c r="FK154" s="65"/>
      <c r="FL154" s="65"/>
      <c r="FM154" s="65"/>
      <c r="FN154" s="65"/>
      <c r="FO154" s="65"/>
      <c r="FP154" s="65"/>
      <c r="FQ154" s="65"/>
      <c r="FR154" s="65"/>
      <c r="FS154" s="65"/>
      <c r="FT154" s="65"/>
      <c r="FU154" s="65"/>
      <c r="FV154" s="65"/>
      <c r="FW154" s="65"/>
      <c r="FX154" s="65"/>
      <c r="FY154" s="65"/>
      <c r="FZ154" s="65"/>
      <c r="GA154" s="65"/>
      <c r="GB154" s="65"/>
      <c r="GC154" s="65"/>
      <c r="GD154" s="65"/>
      <c r="GE154" s="65"/>
      <c r="GF154" s="65"/>
      <c r="GG154" s="65"/>
      <c r="GH154" s="65"/>
      <c r="GI154" s="65"/>
      <c r="GJ154" s="65"/>
      <c r="GK154" s="65"/>
      <c r="GL154" s="65"/>
      <c r="GM154" s="65"/>
      <c r="GN154" s="65"/>
      <c r="GO154" s="65"/>
      <c r="GP154" s="65"/>
      <c r="GQ154" s="65"/>
      <c r="GR154" s="65"/>
      <c r="GS154" s="65"/>
      <c r="GT154" s="65"/>
      <c r="GU154" s="65"/>
      <c r="GV154" s="65"/>
      <c r="GW154" s="65"/>
      <c r="GX154" s="65"/>
      <c r="GY154" s="65"/>
      <c r="GZ154" s="65"/>
      <c r="HA154" s="65"/>
      <c r="HB154" s="65"/>
      <c r="HC154" s="65"/>
      <c r="HD154" s="65"/>
      <c r="HE154" s="65"/>
      <c r="HF154" s="65"/>
      <c r="HG154" s="65"/>
      <c r="HH154" s="65"/>
      <c r="HI154" s="65"/>
      <c r="HJ154" s="65"/>
      <c r="HK154" s="65"/>
      <c r="HL154" s="65"/>
      <c r="HM154" s="65"/>
      <c r="HN154" s="65"/>
      <c r="HO154" s="65"/>
      <c r="HP154" s="65"/>
      <c r="HQ154" s="65"/>
      <c r="HR154" s="65"/>
      <c r="HS154" s="65"/>
      <c r="HT154" s="65"/>
      <c r="HU154" s="65"/>
      <c r="HV154" s="65"/>
      <c r="HW154" s="65"/>
      <c r="HX154" s="65"/>
      <c r="HY154" s="65"/>
      <c r="HZ154" s="65"/>
      <c r="IA154" s="65"/>
      <c r="IB154" s="65"/>
      <c r="IC154" s="65"/>
      <c r="ID154" s="65"/>
      <c r="IE154" s="65"/>
      <c r="IF154" s="65"/>
      <c r="IG154" s="65"/>
      <c r="IH154" s="65"/>
      <c r="II154" s="65"/>
      <c r="IJ154" s="65"/>
      <c r="IK154" s="65"/>
      <c r="IL154" s="65"/>
      <c r="IM154" s="65"/>
      <c r="IN154" s="65"/>
      <c r="IO154" s="65"/>
      <c r="IP154" s="65"/>
      <c r="IQ154" s="65"/>
      <c r="IR154" s="65"/>
      <c r="IS154" s="65"/>
      <c r="IT154" s="65"/>
      <c r="IU154" s="65"/>
      <c r="IV154" s="65"/>
      <c r="IW154" s="65"/>
      <c r="IX154" s="65"/>
      <c r="IY154" s="65"/>
      <c r="IZ154" s="65"/>
      <c r="JA154" s="65"/>
      <c r="JB154" s="65"/>
      <c r="JC154" s="65"/>
      <c r="JD154" s="65"/>
      <c r="JE154" s="65"/>
      <c r="JF154" s="65"/>
      <c r="JG154" s="65"/>
      <c r="JH154" s="65"/>
      <c r="JI154" s="65"/>
      <c r="JJ154" s="65"/>
      <c r="JK154" s="65"/>
      <c r="JL154" s="65"/>
      <c r="JM154" s="65"/>
      <c r="JN154" s="65"/>
      <c r="JO154" s="65"/>
      <c r="JP154" s="65"/>
      <c r="JQ154" s="65"/>
      <c r="JR154" s="65"/>
      <c r="JS154" s="65"/>
      <c r="JT154" s="65"/>
      <c r="JU154" s="65"/>
      <c r="JV154" s="65"/>
      <c r="JW154" s="65"/>
      <c r="JX154" s="65"/>
      <c r="JY154" s="65"/>
      <c r="JZ154" s="65"/>
      <c r="KA154" s="65"/>
      <c r="KB154" s="65"/>
      <c r="KC154" s="65"/>
      <c r="KD154" s="65"/>
      <c r="KE154" s="65"/>
      <c r="KF154" s="65"/>
      <c r="KG154" s="65"/>
      <c r="KH154" s="65"/>
      <c r="KI154" s="65"/>
      <c r="KJ154" s="65"/>
      <c r="KK154" s="65"/>
      <c r="KL154" s="65"/>
      <c r="KM154" s="65"/>
      <c r="KN154" s="65"/>
      <c r="KO154" s="65"/>
      <c r="KP154" s="65"/>
      <c r="KQ154" s="65"/>
      <c r="KR154" s="65"/>
      <c r="KS154" s="65"/>
      <c r="KT154" s="65"/>
      <c r="KU154" s="65"/>
      <c r="KV154" s="65"/>
      <c r="KW154" s="65"/>
      <c r="KX154" s="65"/>
      <c r="KY154" s="65"/>
      <c r="KZ154" s="65"/>
      <c r="LA154" s="65"/>
      <c r="LB154" s="65"/>
      <c r="LC154" s="65"/>
      <c r="LD154" s="65"/>
      <c r="LE154" s="65"/>
      <c r="LF154" s="65"/>
      <c r="LG154" s="65"/>
      <c r="LH154" s="65"/>
      <c r="LI154" s="65"/>
      <c r="LJ154" s="65"/>
      <c r="LK154" s="65"/>
      <c r="LL154" s="65"/>
      <c r="LM154" s="65"/>
      <c r="LN154" s="65"/>
      <c r="LO154" s="65"/>
      <c r="LP154" s="65"/>
      <c r="LQ154" s="65"/>
      <c r="LR154" s="65"/>
      <c r="LS154" s="65"/>
      <c r="LT154" s="65"/>
      <c r="LU154" s="65"/>
      <c r="LV154" s="65"/>
      <c r="LW154" s="65"/>
      <c r="LX154" s="65"/>
      <c r="LY154" s="65"/>
      <c r="LZ154" s="65"/>
      <c r="MA154" s="65"/>
      <c r="MB154" s="65"/>
      <c r="MC154" s="65"/>
      <c r="MD154" s="65"/>
      <c r="ME154" s="65"/>
      <c r="MF154" s="65"/>
      <c r="MG154" s="65"/>
      <c r="MH154" s="65"/>
      <c r="MI154" s="65"/>
      <c r="MJ154" s="65"/>
      <c r="MK154" s="65"/>
      <c r="ML154" s="65"/>
      <c r="MM154" s="65"/>
      <c r="MN154" s="65"/>
      <c r="MO154" s="65"/>
      <c r="MP154" s="65"/>
      <c r="MQ154" s="65"/>
      <c r="MR154" s="65"/>
      <c r="MS154" s="65"/>
      <c r="MT154" s="65"/>
      <c r="MU154" s="65"/>
      <c r="MV154" s="65"/>
      <c r="MW154" s="65"/>
      <c r="MX154" s="65"/>
      <c r="MY154" s="65"/>
      <c r="MZ154" s="65"/>
      <c r="NA154" s="65"/>
      <c r="NB154" s="65"/>
      <c r="NC154" s="65"/>
      <c r="ND154" s="65"/>
      <c r="NE154" s="65"/>
      <c r="NF154" s="65"/>
      <c r="NG154" s="65"/>
      <c r="NH154" s="65"/>
      <c r="NI154" s="65"/>
      <c r="NJ154" s="65"/>
      <c r="NK154" s="65"/>
      <c r="NL154" s="65"/>
      <c r="NM154" s="65"/>
      <c r="NN154" s="65"/>
      <c r="NO154" s="65"/>
      <c r="NP154" s="65"/>
      <c r="NQ154" s="65"/>
      <c r="NR154" s="65"/>
      <c r="NS154" s="65"/>
      <c r="NT154" s="65"/>
      <c r="NU154" s="65"/>
      <c r="NV154" s="65"/>
      <c r="NW154" s="65"/>
      <c r="NX154" s="65"/>
      <c r="NY154" s="65"/>
      <c r="NZ154" s="65"/>
      <c r="OA154" s="65"/>
      <c r="OB154" s="65"/>
      <c r="OC154" s="65"/>
      <c r="OD154" s="65"/>
      <c r="OE154" s="65"/>
      <c r="OF154" s="65"/>
      <c r="OG154" s="65"/>
      <c r="OH154" s="65"/>
      <c r="OI154" s="65"/>
      <c r="OJ154" s="65"/>
      <c r="OK154" s="65"/>
      <c r="OL154" s="65"/>
      <c r="OM154" s="65"/>
      <c r="ON154" s="65"/>
      <c r="OO154" s="65"/>
      <c r="OP154" s="65"/>
      <c r="OQ154" s="65"/>
      <c r="OR154" s="65"/>
      <c r="OS154" s="65"/>
      <c r="OT154" s="65"/>
      <c r="OU154" s="65"/>
      <c r="OV154" s="65"/>
      <c r="OW154" s="65"/>
      <c r="OX154" s="65"/>
      <c r="OY154" s="65"/>
      <c r="OZ154" s="65"/>
      <c r="PA154" s="65"/>
      <c r="PB154" s="65"/>
      <c r="PC154" s="65"/>
      <c r="PD154" s="65"/>
      <c r="PE154" s="65"/>
      <c r="PF154" s="65"/>
      <c r="PG154" s="65"/>
      <c r="PH154" s="65"/>
      <c r="PI154" s="65"/>
      <c r="PJ154" s="65"/>
      <c r="PK154" s="65"/>
      <c r="PL154" s="65"/>
      <c r="PM154" s="65"/>
      <c r="PN154" s="65"/>
      <c r="PO154" s="65"/>
      <c r="PP154" s="65"/>
      <c r="PQ154" s="65"/>
      <c r="PR154" s="65"/>
      <c r="PS154" s="65"/>
      <c r="PT154" s="65"/>
      <c r="PU154" s="65"/>
      <c r="PV154" s="65"/>
      <c r="PW154" s="65"/>
      <c r="PX154" s="65"/>
      <c r="PY154" s="65"/>
      <c r="PZ154" s="65"/>
      <c r="QA154" s="65"/>
      <c r="QB154" s="65"/>
      <c r="QC154" s="65"/>
      <c r="QD154" s="65"/>
      <c r="QE154" s="65"/>
      <c r="QF154" s="65"/>
      <c r="QG154" s="65"/>
      <c r="QH154" s="65"/>
      <c r="QI154" s="65"/>
      <c r="QJ154" s="65"/>
      <c r="QK154" s="65"/>
      <c r="QL154" s="65"/>
      <c r="QM154" s="65"/>
      <c r="QN154" s="65"/>
      <c r="QO154" s="65"/>
      <c r="QP154" s="65"/>
      <c r="QQ154" s="65"/>
      <c r="QR154" s="65"/>
      <c r="QS154" s="65"/>
      <c r="QT154" s="65"/>
      <c r="QU154" s="65"/>
      <c r="QV154" s="65"/>
      <c r="QW154" s="65"/>
      <c r="QX154" s="65"/>
      <c r="QY154" s="65"/>
      <c r="QZ154" s="65"/>
      <c r="RA154" s="65"/>
      <c r="RB154" s="65"/>
      <c r="RC154" s="65"/>
      <c r="RD154" s="65"/>
      <c r="RE154" s="65"/>
      <c r="RF154" s="65"/>
      <c r="RG154" s="65"/>
      <c r="RH154" s="65"/>
      <c r="RI154" s="65"/>
      <c r="RJ154" s="65"/>
      <c r="RK154" s="65"/>
      <c r="RL154" s="65"/>
      <c r="RM154" s="65"/>
      <c r="RN154" s="65"/>
      <c r="RO154" s="65"/>
      <c r="RP154" s="65"/>
      <c r="RQ154" s="65"/>
      <c r="RR154" s="65"/>
      <c r="RS154" s="65"/>
      <c r="RT154" s="65"/>
      <c r="RU154" s="65"/>
      <c r="RV154" s="65"/>
      <c r="RW154" s="65"/>
      <c r="RX154" s="65"/>
      <c r="RY154" s="65"/>
      <c r="RZ154" s="65"/>
      <c r="SA154" s="65"/>
      <c r="SB154" s="65"/>
      <c r="SC154" s="65"/>
      <c r="SD154" s="65"/>
      <c r="SE154" s="65"/>
      <c r="SF154" s="65"/>
      <c r="SG154" s="65"/>
      <c r="SH154" s="65"/>
      <c r="SI154" s="65"/>
      <c r="SJ154" s="65"/>
      <c r="SK154" s="65"/>
      <c r="SL154" s="65"/>
      <c r="SM154" s="65"/>
      <c r="SN154" s="65"/>
      <c r="SO154" s="65"/>
      <c r="SP154" s="65"/>
      <c r="SQ154" s="65"/>
      <c r="SR154" s="65"/>
      <c r="SS154" s="65"/>
      <c r="ST154" s="65"/>
      <c r="SU154" s="65"/>
      <c r="SV154" s="65"/>
      <c r="SW154" s="65"/>
      <c r="SX154" s="65"/>
      <c r="SY154" s="65"/>
      <c r="SZ154" s="65"/>
      <c r="TA154" s="65"/>
      <c r="TB154" s="65"/>
      <c r="TC154" s="65"/>
      <c r="TD154" s="65"/>
      <c r="TE154" s="65"/>
      <c r="TF154" s="65"/>
      <c r="TG154" s="65"/>
      <c r="TH154" s="65"/>
      <c r="TI154" s="65"/>
      <c r="TJ154" s="65"/>
      <c r="TK154" s="65"/>
      <c r="TL154" s="65"/>
      <c r="TM154" s="65"/>
      <c r="TN154" s="65"/>
      <c r="TO154" s="65"/>
      <c r="TP154" s="65"/>
      <c r="TQ154" s="65"/>
      <c r="TR154" s="65"/>
      <c r="TS154" s="65"/>
      <c r="TT154" s="65"/>
      <c r="TU154" s="65"/>
      <c r="TV154" s="65"/>
      <c r="TW154" s="65"/>
      <c r="TX154" s="65"/>
      <c r="TY154" s="65"/>
      <c r="TZ154" s="65"/>
      <c r="UA154" s="65"/>
      <c r="UB154" s="65"/>
      <c r="UC154" s="65"/>
      <c r="UD154" s="65"/>
      <c r="UE154" s="65"/>
      <c r="UF154" s="65"/>
      <c r="UG154" s="65"/>
      <c r="UH154" s="65"/>
      <c r="UI154" s="65"/>
      <c r="UJ154" s="65"/>
      <c r="UK154" s="65"/>
      <c r="UL154" s="65"/>
      <c r="UM154" s="65"/>
      <c r="UN154" s="65"/>
      <c r="UO154" s="65"/>
      <c r="UP154" s="65"/>
      <c r="UQ154" s="65"/>
      <c r="UR154" s="65"/>
      <c r="US154" s="65"/>
      <c r="UT154" s="65"/>
      <c r="UU154" s="65"/>
      <c r="UV154" s="65"/>
      <c r="UW154" s="65"/>
      <c r="UX154" s="65"/>
      <c r="UY154" s="65"/>
      <c r="UZ154" s="65"/>
      <c r="VA154" s="65"/>
      <c r="VB154" s="65"/>
      <c r="VC154" s="65"/>
      <c r="VD154" s="65"/>
      <c r="VE154" s="65"/>
      <c r="VF154" s="65"/>
      <c r="VG154" s="65"/>
      <c r="VH154" s="65"/>
      <c r="VI154" s="65"/>
      <c r="VJ154" s="65"/>
      <c r="VK154" s="65"/>
      <c r="VL154" s="65"/>
      <c r="VM154" s="65"/>
      <c r="VN154" s="65"/>
      <c r="VO154" s="65"/>
      <c r="VP154" s="65"/>
      <c r="VQ154" s="65"/>
      <c r="VR154" s="65"/>
      <c r="VS154" s="65"/>
      <c r="VT154" s="65"/>
      <c r="VU154" s="65"/>
      <c r="VV154" s="65"/>
      <c r="VW154" s="65"/>
      <c r="VX154" s="65"/>
      <c r="VY154" s="65"/>
      <c r="VZ154" s="65"/>
      <c r="WA154" s="65"/>
      <c r="WB154" s="65"/>
      <c r="WC154" s="65"/>
      <c r="WD154" s="65"/>
      <c r="WE154" s="65"/>
      <c r="WF154" s="65"/>
      <c r="WG154" s="65"/>
      <c r="WH154" s="65"/>
      <c r="WI154" s="65"/>
      <c r="WJ154" s="65"/>
      <c r="WK154" s="65"/>
      <c r="WL154" s="65"/>
      <c r="WM154" s="65"/>
      <c r="WN154" s="65"/>
      <c r="WO154" s="65"/>
      <c r="WP154" s="65"/>
      <c r="WQ154" s="65"/>
      <c r="WR154" s="65"/>
      <c r="WS154" s="65"/>
      <c r="WT154" s="65"/>
      <c r="WU154" s="65"/>
      <c r="WV154" s="65"/>
      <c r="WW154" s="65"/>
      <c r="WX154" s="65"/>
      <c r="WY154" s="65"/>
      <c r="WZ154" s="65"/>
      <c r="XA154" s="65"/>
      <c r="XB154" s="65"/>
      <c r="XC154" s="65"/>
      <c r="XD154" s="65"/>
      <c r="XE154" s="65"/>
      <c r="XF154" s="65"/>
      <c r="XG154" s="65"/>
      <c r="XH154" s="65"/>
      <c r="XI154" s="65"/>
      <c r="XJ154" s="65"/>
      <c r="XK154" s="65"/>
      <c r="XL154" s="65"/>
      <c r="XM154" s="65"/>
      <c r="XN154" s="65"/>
      <c r="XO154" s="65"/>
      <c r="XP154" s="65"/>
      <c r="XQ154" s="65"/>
      <c r="XR154" s="65"/>
      <c r="XS154" s="65"/>
      <c r="XT154" s="65"/>
      <c r="XU154" s="65"/>
      <c r="XV154" s="65"/>
      <c r="XW154" s="65"/>
      <c r="XX154" s="65"/>
      <c r="XY154" s="65"/>
      <c r="XZ154" s="65"/>
      <c r="YA154" s="65"/>
      <c r="YB154" s="65"/>
      <c r="YC154" s="65"/>
      <c r="YD154" s="65"/>
      <c r="YE154" s="65"/>
      <c r="YF154" s="65"/>
      <c r="YG154" s="65"/>
      <c r="YH154" s="65"/>
      <c r="YI154" s="65"/>
      <c r="YJ154" s="65"/>
      <c r="YK154" s="65"/>
      <c r="YL154" s="65"/>
      <c r="YM154" s="65"/>
      <c r="YN154" s="65"/>
      <c r="YO154" s="65"/>
      <c r="YP154" s="65"/>
      <c r="YQ154" s="65"/>
      <c r="YR154" s="65"/>
      <c r="YS154" s="65"/>
      <c r="YT154" s="65"/>
      <c r="YU154" s="65"/>
      <c r="YV154" s="65"/>
      <c r="YW154" s="65"/>
      <c r="YX154" s="65"/>
      <c r="YY154" s="65"/>
      <c r="YZ154" s="65"/>
      <c r="ZA154" s="65"/>
      <c r="ZB154" s="65"/>
      <c r="ZC154" s="65"/>
      <c r="ZD154" s="65"/>
      <c r="ZE154" s="65"/>
      <c r="ZF154" s="65"/>
      <c r="ZG154" s="65"/>
      <c r="ZH154" s="65"/>
      <c r="ZI154" s="65"/>
      <c r="ZJ154" s="65"/>
      <c r="ZK154" s="65"/>
      <c r="ZL154" s="65"/>
      <c r="ZM154" s="65"/>
      <c r="ZN154" s="65"/>
      <c r="ZO154" s="65"/>
      <c r="ZP154" s="65"/>
      <c r="ZQ154" s="65"/>
      <c r="ZR154" s="65"/>
      <c r="ZS154" s="65"/>
      <c r="ZT154" s="65"/>
      <c r="ZU154" s="65"/>
      <c r="ZV154" s="65"/>
      <c r="ZW154" s="65"/>
      <c r="ZX154" s="65"/>
      <c r="ZY154" s="65"/>
      <c r="ZZ154" s="65"/>
      <c r="AAA154" s="65"/>
      <c r="AAB154" s="65"/>
      <c r="AAC154" s="65"/>
      <c r="AAD154" s="65"/>
      <c r="AAE154" s="65"/>
      <c r="AAF154" s="65"/>
      <c r="AAG154" s="65"/>
      <c r="AAH154" s="65"/>
      <c r="AAI154" s="65"/>
      <c r="AAJ154" s="65"/>
      <c r="AAK154" s="65"/>
      <c r="AAL154" s="65"/>
      <c r="AAM154" s="65"/>
      <c r="AAN154" s="65"/>
      <c r="AAO154" s="65"/>
      <c r="AAP154" s="65"/>
      <c r="AAQ154" s="65"/>
      <c r="AAR154" s="65"/>
      <c r="AAS154" s="65"/>
      <c r="AAT154" s="65"/>
      <c r="AAU154" s="65"/>
      <c r="AAV154" s="65"/>
      <c r="AAW154" s="65"/>
      <c r="AAX154" s="65"/>
      <c r="AAY154" s="65"/>
      <c r="AAZ154" s="65"/>
      <c r="ABA154" s="65"/>
      <c r="ABB154" s="65"/>
      <c r="ABC154" s="65"/>
      <c r="ABD154" s="65"/>
      <c r="ABE154" s="65"/>
      <c r="ABF154" s="65"/>
      <c r="ABG154" s="65"/>
      <c r="ABH154" s="65"/>
      <c r="ABI154" s="65"/>
      <c r="ABJ154" s="65"/>
      <c r="ABK154" s="65"/>
      <c r="ABL154" s="65"/>
      <c r="ABM154" s="65"/>
      <c r="ABN154" s="65"/>
      <c r="ABO154" s="65"/>
      <c r="ABP154" s="65"/>
      <c r="ABQ154" s="65"/>
      <c r="ABR154" s="65"/>
      <c r="ABS154" s="65"/>
      <c r="ABT154" s="65"/>
      <c r="ABU154" s="65"/>
      <c r="ABV154" s="65"/>
      <c r="ABW154" s="65"/>
      <c r="ABX154" s="65"/>
      <c r="ABY154" s="65"/>
      <c r="ABZ154" s="65"/>
      <c r="ACA154" s="65"/>
      <c r="ACB154" s="65"/>
      <c r="ACC154" s="65"/>
      <c r="ACD154" s="65"/>
      <c r="ACE154" s="65"/>
      <c r="ACF154" s="65"/>
      <c r="ACG154" s="65"/>
      <c r="ACH154" s="65"/>
      <c r="ACI154" s="65"/>
      <c r="ACJ154" s="65"/>
      <c r="ACK154" s="65"/>
      <c r="ACL154" s="65"/>
      <c r="ACM154" s="65"/>
      <c r="ACN154" s="65"/>
      <c r="ACO154" s="65"/>
      <c r="ACP154" s="65"/>
      <c r="ACQ154" s="65"/>
      <c r="ACR154" s="65"/>
      <c r="ACS154" s="65"/>
      <c r="ACT154" s="65"/>
      <c r="ACU154" s="65"/>
      <c r="ACV154" s="65"/>
      <c r="ACW154" s="65"/>
      <c r="ACX154" s="65"/>
      <c r="ACY154" s="65"/>
      <c r="ACZ154" s="65"/>
      <c r="ADA154" s="65"/>
      <c r="ADB154" s="65"/>
      <c r="ADC154" s="65"/>
      <c r="ADD154" s="65"/>
      <c r="ADE154" s="65"/>
      <c r="ADF154" s="65"/>
      <c r="ADG154" s="65"/>
      <c r="ADH154" s="65"/>
      <c r="ADI154" s="65"/>
      <c r="ADJ154" s="65"/>
      <c r="ADK154" s="65"/>
      <c r="ADL154" s="65"/>
      <c r="ADM154" s="65"/>
      <c r="ADN154" s="65"/>
      <c r="ADO154" s="65"/>
      <c r="ADP154" s="65"/>
      <c r="ADQ154" s="65"/>
      <c r="ADR154" s="65"/>
      <c r="ADS154" s="65"/>
      <c r="ADT154" s="65"/>
      <c r="ADU154" s="65"/>
      <c r="ADV154" s="65"/>
      <c r="ADW154" s="65"/>
      <c r="ADX154" s="65"/>
      <c r="ADY154" s="65"/>
      <c r="ADZ154" s="65"/>
      <c r="AEA154" s="65"/>
      <c r="AEB154" s="65"/>
      <c r="AEC154" s="65"/>
      <c r="AED154" s="65"/>
      <c r="AEE154" s="65"/>
      <c r="AEF154" s="65"/>
      <c r="AEG154" s="65"/>
      <c r="AEH154" s="65"/>
      <c r="AEI154" s="65"/>
      <c r="AEJ154" s="65"/>
      <c r="AEK154" s="65"/>
      <c r="AEL154" s="65"/>
      <c r="AEM154" s="65"/>
      <c r="AEN154" s="65"/>
      <c r="AEO154" s="65"/>
      <c r="AEP154" s="65"/>
      <c r="AEQ154" s="65"/>
      <c r="AER154" s="65"/>
      <c r="AES154" s="65"/>
      <c r="AET154" s="65"/>
      <c r="AEU154" s="65"/>
      <c r="AEV154" s="65"/>
      <c r="AEW154" s="65"/>
      <c r="AEX154" s="65"/>
      <c r="AEY154" s="65"/>
      <c r="AEZ154" s="65"/>
      <c r="AFA154" s="65"/>
      <c r="AFB154" s="65"/>
      <c r="AFC154" s="65"/>
      <c r="AFD154" s="65"/>
      <c r="AFE154" s="65"/>
      <c r="AFF154" s="65"/>
      <c r="AFG154" s="65"/>
      <c r="AFH154" s="65"/>
      <c r="AFI154" s="65"/>
      <c r="AFJ154" s="65"/>
      <c r="AFK154" s="65"/>
      <c r="AFL154" s="65"/>
      <c r="AFM154" s="65"/>
      <c r="AFN154" s="65"/>
      <c r="AFO154" s="65"/>
      <c r="AFP154" s="65"/>
      <c r="AFQ154" s="65"/>
      <c r="AFR154" s="65"/>
      <c r="AFS154" s="65"/>
      <c r="AFT154" s="65"/>
      <c r="AFU154" s="65"/>
      <c r="AFV154" s="65"/>
      <c r="AFW154" s="65"/>
      <c r="AFX154" s="65"/>
      <c r="AFY154" s="65"/>
      <c r="AFZ154" s="65"/>
      <c r="AGA154" s="65"/>
      <c r="AGB154" s="65"/>
      <c r="AGC154" s="65"/>
      <c r="AGD154" s="65"/>
      <c r="AGE154" s="65"/>
      <c r="AGF154" s="65"/>
      <c r="AGG154" s="65"/>
      <c r="AGH154" s="65"/>
      <c r="AGI154" s="65"/>
      <c r="AGJ154" s="65"/>
      <c r="AGK154" s="65"/>
      <c r="AGL154" s="65"/>
      <c r="AGM154" s="65"/>
      <c r="AGN154" s="65"/>
      <c r="AGO154" s="65"/>
      <c r="AGP154" s="65"/>
      <c r="AGQ154" s="65"/>
      <c r="AGR154" s="65"/>
      <c r="AGS154" s="65"/>
      <c r="AGT154" s="65"/>
      <c r="AGU154" s="65"/>
      <c r="AGV154" s="65"/>
      <c r="AGW154" s="65"/>
      <c r="AGX154" s="65"/>
      <c r="AGY154" s="65"/>
      <c r="AGZ154" s="65"/>
      <c r="AHA154" s="65"/>
      <c r="AHB154" s="65"/>
      <c r="AHC154" s="65"/>
      <c r="AHD154" s="65"/>
      <c r="AHE154" s="65"/>
      <c r="AHF154" s="65"/>
      <c r="AHG154" s="65"/>
      <c r="AHH154" s="65"/>
      <c r="AHI154" s="65"/>
      <c r="AHJ154" s="65"/>
      <c r="AHK154" s="65"/>
      <c r="AHL154" s="65"/>
      <c r="AHM154" s="65"/>
      <c r="AHN154" s="65"/>
      <c r="AHO154" s="65"/>
      <c r="AHP154" s="65"/>
      <c r="AHQ154" s="65"/>
      <c r="AHR154" s="65"/>
      <c r="AHS154" s="65"/>
      <c r="AHT154" s="65"/>
      <c r="AHU154" s="65"/>
      <c r="AHV154" s="65"/>
      <c r="AHW154" s="65"/>
      <c r="AHX154" s="65"/>
      <c r="AHY154" s="65"/>
      <c r="AHZ154" s="65"/>
      <c r="AIA154" s="65"/>
      <c r="AIB154" s="65"/>
      <c r="AIC154" s="65"/>
      <c r="AID154" s="65"/>
      <c r="AIE154" s="65"/>
      <c r="AIF154" s="65"/>
      <c r="AIG154" s="65"/>
      <c r="AIH154" s="65"/>
      <c r="AII154" s="65"/>
      <c r="AIJ154" s="65"/>
      <c r="AIK154" s="65"/>
      <c r="AIL154" s="65"/>
      <c r="AIM154" s="65"/>
      <c r="AIN154" s="65"/>
      <c r="AIO154" s="65"/>
      <c r="AIP154" s="65"/>
      <c r="AIQ154" s="65"/>
      <c r="AIR154" s="65"/>
      <c r="AIS154" s="65"/>
      <c r="AIT154" s="65"/>
      <c r="AIU154" s="65"/>
      <c r="AIV154" s="65"/>
      <c r="AIW154" s="65"/>
      <c r="AIX154" s="65"/>
      <c r="AIY154" s="65"/>
      <c r="AIZ154" s="65"/>
      <c r="AJA154" s="65"/>
      <c r="AJB154" s="65"/>
      <c r="AJC154" s="65"/>
      <c r="AJD154" s="65"/>
      <c r="AJE154" s="65"/>
      <c r="AJF154" s="65"/>
      <c r="AJG154" s="65"/>
      <c r="AJH154" s="65"/>
      <c r="AJI154" s="65"/>
      <c r="AJJ154" s="65"/>
      <c r="AJK154" s="65"/>
      <c r="AJL154" s="65"/>
      <c r="AJM154" s="65"/>
      <c r="AJN154" s="65"/>
      <c r="AJO154" s="65"/>
      <c r="AJP154" s="65"/>
      <c r="AJQ154" s="65"/>
      <c r="AJR154" s="65"/>
      <c r="AJS154" s="65"/>
      <c r="AJT154" s="65"/>
      <c r="AJU154" s="65"/>
      <c r="AJV154" s="65"/>
      <c r="AJW154" s="65"/>
      <c r="AJX154" s="65"/>
      <c r="AJY154" s="65"/>
      <c r="AJZ154" s="65"/>
      <c r="AKA154" s="65"/>
      <c r="AKB154" s="65"/>
      <c r="AKC154" s="65"/>
      <c r="AKD154" s="65"/>
      <c r="AKE154" s="65"/>
      <c r="AKF154" s="65"/>
      <c r="AKG154" s="65"/>
      <c r="AKH154" s="65"/>
      <c r="AKI154" s="65"/>
      <c r="AKJ154" s="65"/>
      <c r="AKK154" s="65"/>
      <c r="AKL154" s="65"/>
      <c r="AKM154" s="65"/>
      <c r="AKN154" s="65"/>
      <c r="AKO154" s="65"/>
      <c r="AKP154" s="65"/>
      <c r="AKQ154" s="65"/>
      <c r="AKR154" s="65"/>
      <c r="AKS154" s="65"/>
      <c r="AKT154" s="65"/>
      <c r="AKU154" s="65"/>
      <c r="AKV154" s="65"/>
      <c r="AKW154" s="65"/>
      <c r="AKX154" s="65"/>
      <c r="AKY154" s="65"/>
      <c r="AKZ154" s="65"/>
      <c r="ALA154" s="65"/>
      <c r="ALB154" s="65"/>
      <c r="ALC154" s="65"/>
      <c r="ALD154" s="65"/>
      <c r="ALE154" s="65"/>
      <c r="ALF154" s="65"/>
      <c r="ALG154" s="65"/>
      <c r="ALH154" s="65"/>
      <c r="ALI154" s="65"/>
      <c r="ALJ154" s="65"/>
      <c r="ALK154" s="65"/>
      <c r="ALL154" s="65"/>
      <c r="ALM154" s="65"/>
      <c r="ALN154" s="65"/>
      <c r="ALO154" s="65"/>
      <c r="ALP154" s="65"/>
      <c r="ALQ154" s="65"/>
      <c r="ALR154" s="65"/>
      <c r="ALS154" s="65"/>
      <c r="ALT154" s="65"/>
      <c r="ALU154" s="65"/>
      <c r="ALV154" s="65"/>
      <c r="ALW154" s="65"/>
      <c r="ALX154" s="65"/>
      <c r="ALY154" s="65"/>
      <c r="ALZ154" s="65"/>
      <c r="AMA154" s="65"/>
      <c r="AMB154" s="65"/>
      <c r="AMC154" s="65"/>
      <c r="AMD154" s="65"/>
      <c r="AME154" s="65"/>
      <c r="AMF154" s="65"/>
      <c r="AMG154" s="65"/>
      <c r="AMH154" s="65"/>
      <c r="AMI154" s="65"/>
      <c r="AMJ154" s="65"/>
    </row>
    <row r="155" spans="1:1024" x14ac:dyDescent="0.25">
      <c r="A155" s="18"/>
      <c r="B155" s="19"/>
      <c r="C155" s="20"/>
      <c r="D155" s="25" t="s">
        <v>34</v>
      </c>
      <c r="E155" s="22"/>
      <c r="F155" s="23"/>
      <c r="G155" s="23"/>
      <c r="H155" s="23"/>
      <c r="I155" s="23"/>
      <c r="J155" s="23"/>
      <c r="K155" s="24"/>
      <c r="L155" s="23"/>
    </row>
    <row r="156" spans="1:1024" x14ac:dyDescent="0.25">
      <c r="A156" s="18"/>
      <c r="B156" s="19"/>
      <c r="C156" s="20"/>
      <c r="D156" s="25" t="s">
        <v>35</v>
      </c>
      <c r="E156" s="22"/>
      <c r="F156" s="23"/>
      <c r="G156" s="23"/>
      <c r="H156" s="23"/>
      <c r="I156" s="23"/>
      <c r="J156" s="23"/>
      <c r="K156" s="24"/>
      <c r="L156" s="23"/>
    </row>
    <row r="157" spans="1:1024" x14ac:dyDescent="0.25">
      <c r="A157" s="18"/>
      <c r="B157" s="19"/>
      <c r="C157" s="20"/>
      <c r="D157" s="21"/>
      <c r="E157" s="22"/>
      <c r="F157" s="23"/>
      <c r="G157" s="23"/>
      <c r="H157" s="23"/>
      <c r="I157" s="23"/>
      <c r="J157" s="23"/>
      <c r="K157" s="24"/>
      <c r="L157" s="23"/>
    </row>
    <row r="158" spans="1:1024" x14ac:dyDescent="0.25">
      <c r="A158" s="18"/>
      <c r="B158" s="19"/>
      <c r="C158" s="20"/>
      <c r="D158" s="21"/>
      <c r="E158" s="22"/>
      <c r="F158" s="23"/>
      <c r="G158" s="23"/>
      <c r="H158" s="23"/>
      <c r="I158" s="23"/>
      <c r="J158" s="23"/>
      <c r="K158" s="24"/>
      <c r="L158" s="23"/>
    </row>
    <row r="159" spans="1:1024" x14ac:dyDescent="0.25">
      <c r="A159" s="26"/>
      <c r="B159" s="27"/>
      <c r="C159" s="28"/>
      <c r="D159" s="29" t="s">
        <v>27</v>
      </c>
      <c r="E159" s="30"/>
      <c r="F159" s="31">
        <f>SUM(F150:F158)</f>
        <v>0</v>
      </c>
      <c r="G159" s="31">
        <f>SUM(G150:G158)</f>
        <v>0</v>
      </c>
      <c r="H159" s="31">
        <f>SUM(H150:H158)</f>
        <v>0</v>
      </c>
      <c r="I159" s="31">
        <f>SUM(I150:I158)</f>
        <v>0</v>
      </c>
      <c r="J159" s="31">
        <f>SUM(J150:J158)</f>
        <v>0</v>
      </c>
      <c r="K159" s="32"/>
      <c r="L159" s="31">
        <f>SUM(L150:L158)</f>
        <v>0</v>
      </c>
    </row>
    <row r="160" spans="1:1024" ht="26.25" thickBot="1" x14ac:dyDescent="0.3">
      <c r="A160" s="68">
        <f>A143</f>
        <v>2</v>
      </c>
      <c r="B160" s="69">
        <f>B143</f>
        <v>4</v>
      </c>
      <c r="C160" s="111" t="s">
        <v>36</v>
      </c>
      <c r="D160" s="112"/>
      <c r="E160" s="70"/>
      <c r="F160" s="71">
        <f>F149+F159</f>
        <v>545</v>
      </c>
      <c r="G160" s="71">
        <f>G149+G159</f>
        <v>22.79</v>
      </c>
      <c r="H160" s="71">
        <f>H149+H159</f>
        <v>24.83</v>
      </c>
      <c r="I160" s="71">
        <f>I149+I159</f>
        <v>73.459999999999994</v>
      </c>
      <c r="J160" s="71">
        <f>J149+J159</f>
        <v>591.14</v>
      </c>
      <c r="K160" s="71"/>
      <c r="L160" s="71">
        <f>L149+L159</f>
        <v>85.55</v>
      </c>
    </row>
    <row r="161" spans="1:1024" ht="15.75" thickBot="1" x14ac:dyDescent="0.3">
      <c r="A161" s="15">
        <v>2</v>
      </c>
      <c r="B161" s="16">
        <v>5</v>
      </c>
      <c r="C161" s="17" t="s">
        <v>22</v>
      </c>
      <c r="D161" s="44" t="s">
        <v>23</v>
      </c>
      <c r="E161" s="88" t="s">
        <v>53</v>
      </c>
      <c r="F161" s="84">
        <v>150</v>
      </c>
      <c r="G161" s="51">
        <v>10.94</v>
      </c>
      <c r="H161" s="51">
        <v>12.83</v>
      </c>
      <c r="I161" s="52">
        <v>35.979999999999997</v>
      </c>
      <c r="J161" s="51">
        <v>286.23</v>
      </c>
      <c r="K161" s="85">
        <v>204</v>
      </c>
      <c r="L161" s="71">
        <f>L151+L160</f>
        <v>85.55</v>
      </c>
    </row>
    <row r="162" spans="1:1024" ht="15.75" thickBot="1" x14ac:dyDescent="0.3">
      <c r="A162" s="18"/>
      <c r="B162" s="19"/>
      <c r="C162" s="20"/>
      <c r="D162" s="79"/>
      <c r="E162" s="89" t="s">
        <v>85</v>
      </c>
      <c r="F162" s="84">
        <v>40</v>
      </c>
      <c r="G162" s="76">
        <v>2.36</v>
      </c>
      <c r="H162" s="76">
        <v>7.49</v>
      </c>
      <c r="I162" s="77">
        <v>14.89</v>
      </c>
      <c r="J162" s="76">
        <v>136</v>
      </c>
      <c r="K162" s="73">
        <v>1</v>
      </c>
      <c r="L162" s="23"/>
    </row>
    <row r="163" spans="1:1024" ht="15.75" thickBot="1" x14ac:dyDescent="0.3">
      <c r="A163" s="18"/>
      <c r="B163" s="19"/>
      <c r="C163" s="20"/>
      <c r="D163" s="91" t="s">
        <v>24</v>
      </c>
      <c r="E163" s="86" t="s">
        <v>46</v>
      </c>
      <c r="F163" s="50">
        <v>200</v>
      </c>
      <c r="G163" s="53">
        <v>7.0000000000000007E-2</v>
      </c>
      <c r="H163" s="53">
        <v>0.02</v>
      </c>
      <c r="I163" s="54">
        <v>15</v>
      </c>
      <c r="J163" s="53">
        <v>60</v>
      </c>
      <c r="K163" s="45">
        <v>376</v>
      </c>
      <c r="L163" s="23"/>
    </row>
    <row r="164" spans="1:1024" ht="15.75" thickBot="1" x14ac:dyDescent="0.3">
      <c r="A164" s="18"/>
      <c r="B164" s="19"/>
      <c r="C164" s="20"/>
      <c r="D164" s="91" t="s">
        <v>26</v>
      </c>
      <c r="E164" s="86" t="s">
        <v>38</v>
      </c>
      <c r="F164" s="50">
        <v>100</v>
      </c>
      <c r="G164" s="53">
        <v>0.4</v>
      </c>
      <c r="H164" s="53">
        <v>0.4</v>
      </c>
      <c r="I164" s="54">
        <v>9.8000000000000007</v>
      </c>
      <c r="J164" s="53">
        <v>47</v>
      </c>
      <c r="K164" s="100">
        <v>338</v>
      </c>
      <c r="L164" s="23"/>
    </row>
    <row r="165" spans="1:1024" s="66" customFormat="1" ht="15" customHeight="1" x14ac:dyDescent="0.25">
      <c r="A165" s="18"/>
      <c r="B165" s="19"/>
      <c r="C165" s="20"/>
      <c r="D165" s="46" t="s">
        <v>25</v>
      </c>
      <c r="E165" s="95" t="s">
        <v>47</v>
      </c>
      <c r="F165" s="50">
        <v>20</v>
      </c>
      <c r="G165" s="55">
        <v>1.4</v>
      </c>
      <c r="H165" s="55">
        <v>0.2</v>
      </c>
      <c r="I165" s="56">
        <v>11.12</v>
      </c>
      <c r="J165" s="55">
        <v>32.9</v>
      </c>
      <c r="K165" s="83" t="s">
        <v>40</v>
      </c>
      <c r="L165" s="23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65"/>
      <c r="FZ165" s="65"/>
      <c r="GA165" s="65"/>
      <c r="GB165" s="65"/>
      <c r="GC165" s="65"/>
      <c r="GD165" s="65"/>
      <c r="GE165" s="65"/>
      <c r="GF165" s="65"/>
      <c r="GG165" s="65"/>
      <c r="GH165" s="65"/>
      <c r="GI165" s="65"/>
      <c r="GJ165" s="65"/>
      <c r="GK165" s="65"/>
      <c r="GL165" s="65"/>
      <c r="GM165" s="65"/>
      <c r="GN165" s="65"/>
      <c r="GO165" s="65"/>
      <c r="GP165" s="65"/>
      <c r="GQ165" s="65"/>
      <c r="GR165" s="65"/>
      <c r="GS165" s="65"/>
      <c r="GT165" s="65"/>
      <c r="GU165" s="65"/>
      <c r="GV165" s="65"/>
      <c r="GW165" s="65"/>
      <c r="GX165" s="65"/>
      <c r="GY165" s="65"/>
      <c r="GZ165" s="65"/>
      <c r="HA165" s="65"/>
      <c r="HB165" s="65"/>
      <c r="HC165" s="65"/>
      <c r="HD165" s="65"/>
      <c r="HE165" s="65"/>
      <c r="HF165" s="65"/>
      <c r="HG165" s="65"/>
      <c r="HH165" s="65"/>
      <c r="HI165" s="65"/>
      <c r="HJ165" s="65"/>
      <c r="HK165" s="65"/>
      <c r="HL165" s="65"/>
      <c r="HM165" s="65"/>
      <c r="HN165" s="65"/>
      <c r="HO165" s="65"/>
      <c r="HP165" s="65"/>
      <c r="HQ165" s="65"/>
      <c r="HR165" s="65"/>
      <c r="HS165" s="65"/>
      <c r="HT165" s="65"/>
      <c r="HU165" s="65"/>
      <c r="HV165" s="65"/>
      <c r="HW165" s="65"/>
      <c r="HX165" s="65"/>
      <c r="HY165" s="65"/>
      <c r="HZ165" s="65"/>
      <c r="IA165" s="65"/>
      <c r="IB165" s="65"/>
      <c r="IC165" s="65"/>
      <c r="ID165" s="65"/>
      <c r="IE165" s="65"/>
      <c r="IF165" s="65"/>
      <c r="IG165" s="65"/>
      <c r="IH165" s="65"/>
      <c r="II165" s="65"/>
      <c r="IJ165" s="65"/>
      <c r="IK165" s="65"/>
      <c r="IL165" s="65"/>
      <c r="IM165" s="65"/>
      <c r="IN165" s="65"/>
      <c r="IO165" s="65"/>
      <c r="IP165" s="65"/>
      <c r="IQ165" s="65"/>
      <c r="IR165" s="65"/>
      <c r="IS165" s="65"/>
      <c r="IT165" s="65"/>
      <c r="IU165" s="65"/>
      <c r="IV165" s="65"/>
      <c r="IW165" s="65"/>
      <c r="IX165" s="65"/>
      <c r="IY165" s="65"/>
      <c r="IZ165" s="65"/>
      <c r="JA165" s="65"/>
      <c r="JB165" s="65"/>
      <c r="JC165" s="65"/>
      <c r="JD165" s="65"/>
      <c r="JE165" s="65"/>
      <c r="JF165" s="65"/>
      <c r="JG165" s="65"/>
      <c r="JH165" s="65"/>
      <c r="JI165" s="65"/>
      <c r="JJ165" s="65"/>
      <c r="JK165" s="65"/>
      <c r="JL165" s="65"/>
      <c r="JM165" s="65"/>
      <c r="JN165" s="65"/>
      <c r="JO165" s="65"/>
      <c r="JP165" s="65"/>
      <c r="JQ165" s="65"/>
      <c r="JR165" s="65"/>
      <c r="JS165" s="65"/>
      <c r="JT165" s="65"/>
      <c r="JU165" s="65"/>
      <c r="JV165" s="65"/>
      <c r="JW165" s="65"/>
      <c r="JX165" s="65"/>
      <c r="JY165" s="65"/>
      <c r="JZ165" s="65"/>
      <c r="KA165" s="65"/>
      <c r="KB165" s="65"/>
      <c r="KC165" s="65"/>
      <c r="KD165" s="65"/>
      <c r="KE165" s="65"/>
      <c r="KF165" s="65"/>
      <c r="KG165" s="65"/>
      <c r="KH165" s="65"/>
      <c r="KI165" s="65"/>
      <c r="KJ165" s="65"/>
      <c r="KK165" s="65"/>
      <c r="KL165" s="65"/>
      <c r="KM165" s="65"/>
      <c r="KN165" s="65"/>
      <c r="KO165" s="65"/>
      <c r="KP165" s="65"/>
      <c r="KQ165" s="65"/>
      <c r="KR165" s="65"/>
      <c r="KS165" s="65"/>
      <c r="KT165" s="65"/>
      <c r="KU165" s="65"/>
      <c r="KV165" s="65"/>
      <c r="KW165" s="65"/>
      <c r="KX165" s="65"/>
      <c r="KY165" s="65"/>
      <c r="KZ165" s="65"/>
      <c r="LA165" s="65"/>
      <c r="LB165" s="65"/>
      <c r="LC165" s="65"/>
      <c r="LD165" s="65"/>
      <c r="LE165" s="65"/>
      <c r="LF165" s="65"/>
      <c r="LG165" s="65"/>
      <c r="LH165" s="65"/>
      <c r="LI165" s="65"/>
      <c r="LJ165" s="65"/>
      <c r="LK165" s="65"/>
      <c r="LL165" s="65"/>
      <c r="LM165" s="65"/>
      <c r="LN165" s="65"/>
      <c r="LO165" s="65"/>
      <c r="LP165" s="65"/>
      <c r="LQ165" s="65"/>
      <c r="LR165" s="65"/>
      <c r="LS165" s="65"/>
      <c r="LT165" s="65"/>
      <c r="LU165" s="65"/>
      <c r="LV165" s="65"/>
      <c r="LW165" s="65"/>
      <c r="LX165" s="65"/>
      <c r="LY165" s="65"/>
      <c r="LZ165" s="65"/>
      <c r="MA165" s="65"/>
      <c r="MB165" s="65"/>
      <c r="MC165" s="65"/>
      <c r="MD165" s="65"/>
      <c r="ME165" s="65"/>
      <c r="MF165" s="65"/>
      <c r="MG165" s="65"/>
      <c r="MH165" s="65"/>
      <c r="MI165" s="65"/>
      <c r="MJ165" s="65"/>
      <c r="MK165" s="65"/>
      <c r="ML165" s="65"/>
      <c r="MM165" s="65"/>
      <c r="MN165" s="65"/>
      <c r="MO165" s="65"/>
      <c r="MP165" s="65"/>
      <c r="MQ165" s="65"/>
      <c r="MR165" s="65"/>
      <c r="MS165" s="65"/>
      <c r="MT165" s="65"/>
      <c r="MU165" s="65"/>
      <c r="MV165" s="65"/>
      <c r="MW165" s="65"/>
      <c r="MX165" s="65"/>
      <c r="MY165" s="65"/>
      <c r="MZ165" s="65"/>
      <c r="NA165" s="65"/>
      <c r="NB165" s="65"/>
      <c r="NC165" s="65"/>
      <c r="ND165" s="65"/>
      <c r="NE165" s="65"/>
      <c r="NF165" s="65"/>
      <c r="NG165" s="65"/>
      <c r="NH165" s="65"/>
      <c r="NI165" s="65"/>
      <c r="NJ165" s="65"/>
      <c r="NK165" s="65"/>
      <c r="NL165" s="65"/>
      <c r="NM165" s="65"/>
      <c r="NN165" s="65"/>
      <c r="NO165" s="65"/>
      <c r="NP165" s="65"/>
      <c r="NQ165" s="65"/>
      <c r="NR165" s="65"/>
      <c r="NS165" s="65"/>
      <c r="NT165" s="65"/>
      <c r="NU165" s="65"/>
      <c r="NV165" s="65"/>
      <c r="NW165" s="65"/>
      <c r="NX165" s="65"/>
      <c r="NY165" s="65"/>
      <c r="NZ165" s="65"/>
      <c r="OA165" s="65"/>
      <c r="OB165" s="65"/>
      <c r="OC165" s="65"/>
      <c r="OD165" s="65"/>
      <c r="OE165" s="65"/>
      <c r="OF165" s="65"/>
      <c r="OG165" s="65"/>
      <c r="OH165" s="65"/>
      <c r="OI165" s="65"/>
      <c r="OJ165" s="65"/>
      <c r="OK165" s="65"/>
      <c r="OL165" s="65"/>
      <c r="OM165" s="65"/>
      <c r="ON165" s="65"/>
      <c r="OO165" s="65"/>
      <c r="OP165" s="65"/>
      <c r="OQ165" s="65"/>
      <c r="OR165" s="65"/>
      <c r="OS165" s="65"/>
      <c r="OT165" s="65"/>
      <c r="OU165" s="65"/>
      <c r="OV165" s="65"/>
      <c r="OW165" s="65"/>
      <c r="OX165" s="65"/>
      <c r="OY165" s="65"/>
      <c r="OZ165" s="65"/>
      <c r="PA165" s="65"/>
      <c r="PB165" s="65"/>
      <c r="PC165" s="65"/>
      <c r="PD165" s="65"/>
      <c r="PE165" s="65"/>
      <c r="PF165" s="65"/>
      <c r="PG165" s="65"/>
      <c r="PH165" s="65"/>
      <c r="PI165" s="65"/>
      <c r="PJ165" s="65"/>
      <c r="PK165" s="65"/>
      <c r="PL165" s="65"/>
      <c r="PM165" s="65"/>
      <c r="PN165" s="65"/>
      <c r="PO165" s="65"/>
      <c r="PP165" s="65"/>
      <c r="PQ165" s="65"/>
      <c r="PR165" s="65"/>
      <c r="PS165" s="65"/>
      <c r="PT165" s="65"/>
      <c r="PU165" s="65"/>
      <c r="PV165" s="65"/>
      <c r="PW165" s="65"/>
      <c r="PX165" s="65"/>
      <c r="PY165" s="65"/>
      <c r="PZ165" s="65"/>
      <c r="QA165" s="65"/>
      <c r="QB165" s="65"/>
      <c r="QC165" s="65"/>
      <c r="QD165" s="65"/>
      <c r="QE165" s="65"/>
      <c r="QF165" s="65"/>
      <c r="QG165" s="65"/>
      <c r="QH165" s="65"/>
      <c r="QI165" s="65"/>
      <c r="QJ165" s="65"/>
      <c r="QK165" s="65"/>
      <c r="QL165" s="65"/>
      <c r="QM165" s="65"/>
      <c r="QN165" s="65"/>
      <c r="QO165" s="65"/>
      <c r="QP165" s="65"/>
      <c r="QQ165" s="65"/>
      <c r="QR165" s="65"/>
      <c r="QS165" s="65"/>
      <c r="QT165" s="65"/>
      <c r="QU165" s="65"/>
      <c r="QV165" s="65"/>
      <c r="QW165" s="65"/>
      <c r="QX165" s="65"/>
      <c r="QY165" s="65"/>
      <c r="QZ165" s="65"/>
      <c r="RA165" s="65"/>
      <c r="RB165" s="65"/>
      <c r="RC165" s="65"/>
      <c r="RD165" s="65"/>
      <c r="RE165" s="65"/>
      <c r="RF165" s="65"/>
      <c r="RG165" s="65"/>
      <c r="RH165" s="65"/>
      <c r="RI165" s="65"/>
      <c r="RJ165" s="65"/>
      <c r="RK165" s="65"/>
      <c r="RL165" s="65"/>
      <c r="RM165" s="65"/>
      <c r="RN165" s="65"/>
      <c r="RO165" s="65"/>
      <c r="RP165" s="65"/>
      <c r="RQ165" s="65"/>
      <c r="RR165" s="65"/>
      <c r="RS165" s="65"/>
      <c r="RT165" s="65"/>
      <c r="RU165" s="65"/>
      <c r="RV165" s="65"/>
      <c r="RW165" s="65"/>
      <c r="RX165" s="65"/>
      <c r="RY165" s="65"/>
      <c r="RZ165" s="65"/>
      <c r="SA165" s="65"/>
      <c r="SB165" s="65"/>
      <c r="SC165" s="65"/>
      <c r="SD165" s="65"/>
      <c r="SE165" s="65"/>
      <c r="SF165" s="65"/>
      <c r="SG165" s="65"/>
      <c r="SH165" s="65"/>
      <c r="SI165" s="65"/>
      <c r="SJ165" s="65"/>
      <c r="SK165" s="65"/>
      <c r="SL165" s="65"/>
      <c r="SM165" s="65"/>
      <c r="SN165" s="65"/>
      <c r="SO165" s="65"/>
      <c r="SP165" s="65"/>
      <c r="SQ165" s="65"/>
      <c r="SR165" s="65"/>
      <c r="SS165" s="65"/>
      <c r="ST165" s="65"/>
      <c r="SU165" s="65"/>
      <c r="SV165" s="65"/>
      <c r="SW165" s="65"/>
      <c r="SX165" s="65"/>
      <c r="SY165" s="65"/>
      <c r="SZ165" s="65"/>
      <c r="TA165" s="65"/>
      <c r="TB165" s="65"/>
      <c r="TC165" s="65"/>
      <c r="TD165" s="65"/>
      <c r="TE165" s="65"/>
      <c r="TF165" s="65"/>
      <c r="TG165" s="65"/>
      <c r="TH165" s="65"/>
      <c r="TI165" s="65"/>
      <c r="TJ165" s="65"/>
      <c r="TK165" s="65"/>
      <c r="TL165" s="65"/>
      <c r="TM165" s="65"/>
      <c r="TN165" s="65"/>
      <c r="TO165" s="65"/>
      <c r="TP165" s="65"/>
      <c r="TQ165" s="65"/>
      <c r="TR165" s="65"/>
      <c r="TS165" s="65"/>
      <c r="TT165" s="65"/>
      <c r="TU165" s="65"/>
      <c r="TV165" s="65"/>
      <c r="TW165" s="65"/>
      <c r="TX165" s="65"/>
      <c r="TY165" s="65"/>
      <c r="TZ165" s="65"/>
      <c r="UA165" s="65"/>
      <c r="UB165" s="65"/>
      <c r="UC165" s="65"/>
      <c r="UD165" s="65"/>
      <c r="UE165" s="65"/>
      <c r="UF165" s="65"/>
      <c r="UG165" s="65"/>
      <c r="UH165" s="65"/>
      <c r="UI165" s="65"/>
      <c r="UJ165" s="65"/>
      <c r="UK165" s="65"/>
      <c r="UL165" s="65"/>
      <c r="UM165" s="65"/>
      <c r="UN165" s="65"/>
      <c r="UO165" s="65"/>
      <c r="UP165" s="65"/>
      <c r="UQ165" s="65"/>
      <c r="UR165" s="65"/>
      <c r="US165" s="65"/>
      <c r="UT165" s="65"/>
      <c r="UU165" s="65"/>
      <c r="UV165" s="65"/>
      <c r="UW165" s="65"/>
      <c r="UX165" s="65"/>
      <c r="UY165" s="65"/>
      <c r="UZ165" s="65"/>
      <c r="VA165" s="65"/>
      <c r="VB165" s="65"/>
      <c r="VC165" s="65"/>
      <c r="VD165" s="65"/>
      <c r="VE165" s="65"/>
      <c r="VF165" s="65"/>
      <c r="VG165" s="65"/>
      <c r="VH165" s="65"/>
      <c r="VI165" s="65"/>
      <c r="VJ165" s="65"/>
      <c r="VK165" s="65"/>
      <c r="VL165" s="65"/>
      <c r="VM165" s="65"/>
      <c r="VN165" s="65"/>
      <c r="VO165" s="65"/>
      <c r="VP165" s="65"/>
      <c r="VQ165" s="65"/>
      <c r="VR165" s="65"/>
      <c r="VS165" s="65"/>
      <c r="VT165" s="65"/>
      <c r="VU165" s="65"/>
      <c r="VV165" s="65"/>
      <c r="VW165" s="65"/>
      <c r="VX165" s="65"/>
      <c r="VY165" s="65"/>
      <c r="VZ165" s="65"/>
      <c r="WA165" s="65"/>
      <c r="WB165" s="65"/>
      <c r="WC165" s="65"/>
      <c r="WD165" s="65"/>
      <c r="WE165" s="65"/>
      <c r="WF165" s="65"/>
      <c r="WG165" s="65"/>
      <c r="WH165" s="65"/>
      <c r="WI165" s="65"/>
      <c r="WJ165" s="65"/>
      <c r="WK165" s="65"/>
      <c r="WL165" s="65"/>
      <c r="WM165" s="65"/>
      <c r="WN165" s="65"/>
      <c r="WO165" s="65"/>
      <c r="WP165" s="65"/>
      <c r="WQ165" s="65"/>
      <c r="WR165" s="65"/>
      <c r="WS165" s="65"/>
      <c r="WT165" s="65"/>
      <c r="WU165" s="65"/>
      <c r="WV165" s="65"/>
      <c r="WW165" s="65"/>
      <c r="WX165" s="65"/>
      <c r="WY165" s="65"/>
      <c r="WZ165" s="65"/>
      <c r="XA165" s="65"/>
      <c r="XB165" s="65"/>
      <c r="XC165" s="65"/>
      <c r="XD165" s="65"/>
      <c r="XE165" s="65"/>
      <c r="XF165" s="65"/>
      <c r="XG165" s="65"/>
      <c r="XH165" s="65"/>
      <c r="XI165" s="65"/>
      <c r="XJ165" s="65"/>
      <c r="XK165" s="65"/>
      <c r="XL165" s="65"/>
      <c r="XM165" s="65"/>
      <c r="XN165" s="65"/>
      <c r="XO165" s="65"/>
      <c r="XP165" s="65"/>
      <c r="XQ165" s="65"/>
      <c r="XR165" s="65"/>
      <c r="XS165" s="65"/>
      <c r="XT165" s="65"/>
      <c r="XU165" s="65"/>
      <c r="XV165" s="65"/>
      <c r="XW165" s="65"/>
      <c r="XX165" s="65"/>
      <c r="XY165" s="65"/>
      <c r="XZ165" s="65"/>
      <c r="YA165" s="65"/>
      <c r="YB165" s="65"/>
      <c r="YC165" s="65"/>
      <c r="YD165" s="65"/>
      <c r="YE165" s="65"/>
      <c r="YF165" s="65"/>
      <c r="YG165" s="65"/>
      <c r="YH165" s="65"/>
      <c r="YI165" s="65"/>
      <c r="YJ165" s="65"/>
      <c r="YK165" s="65"/>
      <c r="YL165" s="65"/>
      <c r="YM165" s="65"/>
      <c r="YN165" s="65"/>
      <c r="YO165" s="65"/>
      <c r="YP165" s="65"/>
      <c r="YQ165" s="65"/>
      <c r="YR165" s="65"/>
      <c r="YS165" s="65"/>
      <c r="YT165" s="65"/>
      <c r="YU165" s="65"/>
      <c r="YV165" s="65"/>
      <c r="YW165" s="65"/>
      <c r="YX165" s="65"/>
      <c r="YY165" s="65"/>
      <c r="YZ165" s="65"/>
      <c r="ZA165" s="65"/>
      <c r="ZB165" s="65"/>
      <c r="ZC165" s="65"/>
      <c r="ZD165" s="65"/>
      <c r="ZE165" s="65"/>
      <c r="ZF165" s="65"/>
      <c r="ZG165" s="65"/>
      <c r="ZH165" s="65"/>
      <c r="ZI165" s="65"/>
      <c r="ZJ165" s="65"/>
      <c r="ZK165" s="65"/>
      <c r="ZL165" s="65"/>
      <c r="ZM165" s="65"/>
      <c r="ZN165" s="65"/>
      <c r="ZO165" s="65"/>
      <c r="ZP165" s="65"/>
      <c r="ZQ165" s="65"/>
      <c r="ZR165" s="65"/>
      <c r="ZS165" s="65"/>
      <c r="ZT165" s="65"/>
      <c r="ZU165" s="65"/>
      <c r="ZV165" s="65"/>
      <c r="ZW165" s="65"/>
      <c r="ZX165" s="65"/>
      <c r="ZY165" s="65"/>
      <c r="ZZ165" s="65"/>
      <c r="AAA165" s="65"/>
      <c r="AAB165" s="65"/>
      <c r="AAC165" s="65"/>
      <c r="AAD165" s="65"/>
      <c r="AAE165" s="65"/>
      <c r="AAF165" s="65"/>
      <c r="AAG165" s="65"/>
      <c r="AAH165" s="65"/>
      <c r="AAI165" s="65"/>
      <c r="AAJ165" s="65"/>
      <c r="AAK165" s="65"/>
      <c r="AAL165" s="65"/>
      <c r="AAM165" s="65"/>
      <c r="AAN165" s="65"/>
      <c r="AAO165" s="65"/>
      <c r="AAP165" s="65"/>
      <c r="AAQ165" s="65"/>
      <c r="AAR165" s="65"/>
      <c r="AAS165" s="65"/>
      <c r="AAT165" s="65"/>
      <c r="AAU165" s="65"/>
      <c r="AAV165" s="65"/>
      <c r="AAW165" s="65"/>
      <c r="AAX165" s="65"/>
      <c r="AAY165" s="65"/>
      <c r="AAZ165" s="65"/>
      <c r="ABA165" s="65"/>
      <c r="ABB165" s="65"/>
      <c r="ABC165" s="65"/>
      <c r="ABD165" s="65"/>
      <c r="ABE165" s="65"/>
      <c r="ABF165" s="65"/>
      <c r="ABG165" s="65"/>
      <c r="ABH165" s="65"/>
      <c r="ABI165" s="65"/>
      <c r="ABJ165" s="65"/>
      <c r="ABK165" s="65"/>
      <c r="ABL165" s="65"/>
      <c r="ABM165" s="65"/>
      <c r="ABN165" s="65"/>
      <c r="ABO165" s="65"/>
      <c r="ABP165" s="65"/>
      <c r="ABQ165" s="65"/>
      <c r="ABR165" s="65"/>
      <c r="ABS165" s="65"/>
      <c r="ABT165" s="65"/>
      <c r="ABU165" s="65"/>
      <c r="ABV165" s="65"/>
      <c r="ABW165" s="65"/>
      <c r="ABX165" s="65"/>
      <c r="ABY165" s="65"/>
      <c r="ABZ165" s="65"/>
      <c r="ACA165" s="65"/>
      <c r="ACB165" s="65"/>
      <c r="ACC165" s="65"/>
      <c r="ACD165" s="65"/>
      <c r="ACE165" s="65"/>
      <c r="ACF165" s="65"/>
      <c r="ACG165" s="65"/>
      <c r="ACH165" s="65"/>
      <c r="ACI165" s="65"/>
      <c r="ACJ165" s="65"/>
      <c r="ACK165" s="65"/>
      <c r="ACL165" s="65"/>
      <c r="ACM165" s="65"/>
      <c r="ACN165" s="65"/>
      <c r="ACO165" s="65"/>
      <c r="ACP165" s="65"/>
      <c r="ACQ165" s="65"/>
      <c r="ACR165" s="65"/>
      <c r="ACS165" s="65"/>
      <c r="ACT165" s="65"/>
      <c r="ACU165" s="65"/>
      <c r="ACV165" s="65"/>
      <c r="ACW165" s="65"/>
      <c r="ACX165" s="65"/>
      <c r="ACY165" s="65"/>
      <c r="ACZ165" s="65"/>
      <c r="ADA165" s="65"/>
      <c r="ADB165" s="65"/>
      <c r="ADC165" s="65"/>
      <c r="ADD165" s="65"/>
      <c r="ADE165" s="65"/>
      <c r="ADF165" s="65"/>
      <c r="ADG165" s="65"/>
      <c r="ADH165" s="65"/>
      <c r="ADI165" s="65"/>
      <c r="ADJ165" s="65"/>
      <c r="ADK165" s="65"/>
      <c r="ADL165" s="65"/>
      <c r="ADM165" s="65"/>
      <c r="ADN165" s="65"/>
      <c r="ADO165" s="65"/>
      <c r="ADP165" s="65"/>
      <c r="ADQ165" s="65"/>
      <c r="ADR165" s="65"/>
      <c r="ADS165" s="65"/>
      <c r="ADT165" s="65"/>
      <c r="ADU165" s="65"/>
      <c r="ADV165" s="65"/>
      <c r="ADW165" s="65"/>
      <c r="ADX165" s="65"/>
      <c r="ADY165" s="65"/>
      <c r="ADZ165" s="65"/>
      <c r="AEA165" s="65"/>
      <c r="AEB165" s="65"/>
      <c r="AEC165" s="65"/>
      <c r="AED165" s="65"/>
      <c r="AEE165" s="65"/>
      <c r="AEF165" s="65"/>
      <c r="AEG165" s="65"/>
      <c r="AEH165" s="65"/>
      <c r="AEI165" s="65"/>
      <c r="AEJ165" s="65"/>
      <c r="AEK165" s="65"/>
      <c r="AEL165" s="65"/>
      <c r="AEM165" s="65"/>
      <c r="AEN165" s="65"/>
      <c r="AEO165" s="65"/>
      <c r="AEP165" s="65"/>
      <c r="AEQ165" s="65"/>
      <c r="AER165" s="65"/>
      <c r="AES165" s="65"/>
      <c r="AET165" s="65"/>
      <c r="AEU165" s="65"/>
      <c r="AEV165" s="65"/>
      <c r="AEW165" s="65"/>
      <c r="AEX165" s="65"/>
      <c r="AEY165" s="65"/>
      <c r="AEZ165" s="65"/>
      <c r="AFA165" s="65"/>
      <c r="AFB165" s="65"/>
      <c r="AFC165" s="65"/>
      <c r="AFD165" s="65"/>
      <c r="AFE165" s="65"/>
      <c r="AFF165" s="65"/>
      <c r="AFG165" s="65"/>
      <c r="AFH165" s="65"/>
      <c r="AFI165" s="65"/>
      <c r="AFJ165" s="65"/>
      <c r="AFK165" s="65"/>
      <c r="AFL165" s="65"/>
      <c r="AFM165" s="65"/>
      <c r="AFN165" s="65"/>
      <c r="AFO165" s="65"/>
      <c r="AFP165" s="65"/>
      <c r="AFQ165" s="65"/>
      <c r="AFR165" s="65"/>
      <c r="AFS165" s="65"/>
      <c r="AFT165" s="65"/>
      <c r="AFU165" s="65"/>
      <c r="AFV165" s="65"/>
      <c r="AFW165" s="65"/>
      <c r="AFX165" s="65"/>
      <c r="AFY165" s="65"/>
      <c r="AFZ165" s="65"/>
      <c r="AGA165" s="65"/>
      <c r="AGB165" s="65"/>
      <c r="AGC165" s="65"/>
      <c r="AGD165" s="65"/>
      <c r="AGE165" s="65"/>
      <c r="AGF165" s="65"/>
      <c r="AGG165" s="65"/>
      <c r="AGH165" s="65"/>
      <c r="AGI165" s="65"/>
      <c r="AGJ165" s="65"/>
      <c r="AGK165" s="65"/>
      <c r="AGL165" s="65"/>
      <c r="AGM165" s="65"/>
      <c r="AGN165" s="65"/>
      <c r="AGO165" s="65"/>
      <c r="AGP165" s="65"/>
      <c r="AGQ165" s="65"/>
      <c r="AGR165" s="65"/>
      <c r="AGS165" s="65"/>
      <c r="AGT165" s="65"/>
      <c r="AGU165" s="65"/>
      <c r="AGV165" s="65"/>
      <c r="AGW165" s="65"/>
      <c r="AGX165" s="65"/>
      <c r="AGY165" s="65"/>
      <c r="AGZ165" s="65"/>
      <c r="AHA165" s="65"/>
      <c r="AHB165" s="65"/>
      <c r="AHC165" s="65"/>
      <c r="AHD165" s="65"/>
      <c r="AHE165" s="65"/>
      <c r="AHF165" s="65"/>
      <c r="AHG165" s="65"/>
      <c r="AHH165" s="65"/>
      <c r="AHI165" s="65"/>
      <c r="AHJ165" s="65"/>
      <c r="AHK165" s="65"/>
      <c r="AHL165" s="65"/>
      <c r="AHM165" s="65"/>
      <c r="AHN165" s="65"/>
      <c r="AHO165" s="65"/>
      <c r="AHP165" s="65"/>
      <c r="AHQ165" s="65"/>
      <c r="AHR165" s="65"/>
      <c r="AHS165" s="65"/>
      <c r="AHT165" s="65"/>
      <c r="AHU165" s="65"/>
      <c r="AHV165" s="65"/>
      <c r="AHW165" s="65"/>
      <c r="AHX165" s="65"/>
      <c r="AHY165" s="65"/>
      <c r="AHZ165" s="65"/>
      <c r="AIA165" s="65"/>
      <c r="AIB165" s="65"/>
      <c r="AIC165" s="65"/>
      <c r="AID165" s="65"/>
      <c r="AIE165" s="65"/>
      <c r="AIF165" s="65"/>
      <c r="AIG165" s="65"/>
      <c r="AIH165" s="65"/>
      <c r="AII165" s="65"/>
      <c r="AIJ165" s="65"/>
      <c r="AIK165" s="65"/>
      <c r="AIL165" s="65"/>
      <c r="AIM165" s="65"/>
      <c r="AIN165" s="65"/>
      <c r="AIO165" s="65"/>
      <c r="AIP165" s="65"/>
      <c r="AIQ165" s="65"/>
      <c r="AIR165" s="65"/>
      <c r="AIS165" s="65"/>
      <c r="AIT165" s="65"/>
      <c r="AIU165" s="65"/>
      <c r="AIV165" s="65"/>
      <c r="AIW165" s="65"/>
      <c r="AIX165" s="65"/>
      <c r="AIY165" s="65"/>
      <c r="AIZ165" s="65"/>
      <c r="AJA165" s="65"/>
      <c r="AJB165" s="65"/>
      <c r="AJC165" s="65"/>
      <c r="AJD165" s="65"/>
      <c r="AJE165" s="65"/>
      <c r="AJF165" s="65"/>
      <c r="AJG165" s="65"/>
      <c r="AJH165" s="65"/>
      <c r="AJI165" s="65"/>
      <c r="AJJ165" s="65"/>
      <c r="AJK165" s="65"/>
      <c r="AJL165" s="65"/>
      <c r="AJM165" s="65"/>
      <c r="AJN165" s="65"/>
      <c r="AJO165" s="65"/>
      <c r="AJP165" s="65"/>
      <c r="AJQ165" s="65"/>
      <c r="AJR165" s="65"/>
      <c r="AJS165" s="65"/>
      <c r="AJT165" s="65"/>
      <c r="AJU165" s="65"/>
      <c r="AJV165" s="65"/>
      <c r="AJW165" s="65"/>
      <c r="AJX165" s="65"/>
      <c r="AJY165" s="65"/>
      <c r="AJZ165" s="65"/>
      <c r="AKA165" s="65"/>
      <c r="AKB165" s="65"/>
      <c r="AKC165" s="65"/>
      <c r="AKD165" s="65"/>
      <c r="AKE165" s="65"/>
      <c r="AKF165" s="65"/>
      <c r="AKG165" s="65"/>
      <c r="AKH165" s="65"/>
      <c r="AKI165" s="65"/>
      <c r="AKJ165" s="65"/>
      <c r="AKK165" s="65"/>
      <c r="AKL165" s="65"/>
      <c r="AKM165" s="65"/>
      <c r="AKN165" s="65"/>
      <c r="AKO165" s="65"/>
      <c r="AKP165" s="65"/>
      <c r="AKQ165" s="65"/>
      <c r="AKR165" s="65"/>
      <c r="AKS165" s="65"/>
      <c r="AKT165" s="65"/>
      <c r="AKU165" s="65"/>
      <c r="AKV165" s="65"/>
      <c r="AKW165" s="65"/>
      <c r="AKX165" s="65"/>
      <c r="AKY165" s="65"/>
      <c r="AKZ165" s="65"/>
      <c r="ALA165" s="65"/>
      <c r="ALB165" s="65"/>
      <c r="ALC165" s="65"/>
      <c r="ALD165" s="65"/>
      <c r="ALE165" s="65"/>
      <c r="ALF165" s="65"/>
      <c r="ALG165" s="65"/>
      <c r="ALH165" s="65"/>
      <c r="ALI165" s="65"/>
      <c r="ALJ165" s="65"/>
      <c r="ALK165" s="65"/>
      <c r="ALL165" s="65"/>
      <c r="ALM165" s="65"/>
      <c r="ALN165" s="65"/>
      <c r="ALO165" s="65"/>
      <c r="ALP165" s="65"/>
      <c r="ALQ165" s="65"/>
      <c r="ALR165" s="65"/>
      <c r="ALS165" s="65"/>
      <c r="ALT165" s="65"/>
      <c r="ALU165" s="65"/>
      <c r="ALV165" s="65"/>
      <c r="ALW165" s="65"/>
      <c r="ALX165" s="65"/>
      <c r="ALY165" s="65"/>
      <c r="ALZ165" s="65"/>
      <c r="AMA165" s="65"/>
      <c r="AMB165" s="65"/>
      <c r="AMC165" s="65"/>
      <c r="AMD165" s="65"/>
      <c r="AME165" s="65"/>
      <c r="AMF165" s="65"/>
      <c r="AMG165" s="65"/>
      <c r="AMH165" s="65"/>
      <c r="AMI165" s="65"/>
      <c r="AMJ165" s="65"/>
    </row>
    <row r="166" spans="1:1024" x14ac:dyDescent="0.25">
      <c r="A166" s="58"/>
      <c r="B166" s="59"/>
      <c r="C166" s="60"/>
      <c r="D166" s="61" t="s">
        <v>27</v>
      </c>
      <c r="E166" s="62"/>
      <c r="F166" s="63">
        <v>510</v>
      </c>
      <c r="G166" s="63">
        <v>15.17</v>
      </c>
      <c r="H166" s="63">
        <v>20.94</v>
      </c>
      <c r="I166" s="63">
        <v>86.79</v>
      </c>
      <c r="J166" s="63">
        <v>562.13</v>
      </c>
      <c r="K166" s="64"/>
      <c r="L166" s="63">
        <f>SUM(L161:L165)</f>
        <v>85.55</v>
      </c>
    </row>
    <row r="167" spans="1:1024" x14ac:dyDescent="0.25">
      <c r="A167" s="33">
        <f>A161</f>
        <v>2</v>
      </c>
      <c r="B167" s="34">
        <f>B161</f>
        <v>5</v>
      </c>
      <c r="C167" s="35" t="s">
        <v>28</v>
      </c>
      <c r="D167" s="25" t="s">
        <v>29</v>
      </c>
      <c r="E167" s="22"/>
      <c r="F167" s="23"/>
      <c r="G167" s="23"/>
      <c r="H167" s="23"/>
      <c r="I167" s="23"/>
      <c r="J167" s="23"/>
      <c r="K167" s="24"/>
      <c r="L167" s="23"/>
    </row>
    <row r="168" spans="1:1024" x14ac:dyDescent="0.25">
      <c r="A168" s="18"/>
      <c r="B168" s="19"/>
      <c r="C168" s="20"/>
      <c r="D168" s="25" t="s">
        <v>30</v>
      </c>
      <c r="E168" s="22"/>
      <c r="F168" s="23"/>
      <c r="G168" s="23"/>
      <c r="H168" s="23"/>
      <c r="I168" s="23"/>
      <c r="J168" s="23"/>
      <c r="K168" s="24"/>
      <c r="L168" s="23"/>
    </row>
    <row r="169" spans="1:1024" hidden="1" x14ac:dyDescent="0.25">
      <c r="A169" s="18"/>
      <c r="B169" s="19"/>
      <c r="C169" s="20"/>
      <c r="D169" s="25" t="s">
        <v>31</v>
      </c>
      <c r="E169" s="22"/>
      <c r="F169" s="23"/>
      <c r="G169" s="23"/>
      <c r="H169" s="23"/>
      <c r="I169" s="23"/>
      <c r="J169" s="23"/>
      <c r="K169" s="24"/>
      <c r="L169" s="23"/>
    </row>
    <row r="170" spans="1:1024" hidden="1" x14ac:dyDescent="0.25">
      <c r="A170" s="18"/>
      <c r="B170" s="19"/>
      <c r="C170" s="20"/>
      <c r="D170" s="25" t="s">
        <v>32</v>
      </c>
      <c r="E170" s="22"/>
      <c r="F170" s="23"/>
      <c r="G170" s="23"/>
      <c r="H170" s="23"/>
      <c r="I170" s="23"/>
      <c r="J170" s="23"/>
      <c r="K170" s="24"/>
      <c r="L170" s="23"/>
    </row>
    <row r="171" spans="1:1024" s="66" customFormat="1" ht="15.75" customHeight="1" x14ac:dyDescent="0.25">
      <c r="A171" s="18"/>
      <c r="B171" s="19"/>
      <c r="C171" s="20"/>
      <c r="D171" s="25" t="s">
        <v>33</v>
      </c>
      <c r="E171" s="22"/>
      <c r="F171" s="23"/>
      <c r="G171" s="23"/>
      <c r="H171" s="23"/>
      <c r="I171" s="23"/>
      <c r="J171" s="23"/>
      <c r="K171" s="24"/>
      <c r="L171" s="23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  <c r="BY171" s="65"/>
      <c r="BZ171" s="65"/>
      <c r="CA171" s="65"/>
      <c r="CB171" s="65"/>
      <c r="CC171" s="65"/>
      <c r="CD171" s="65"/>
      <c r="CE171" s="65"/>
      <c r="CF171" s="65"/>
      <c r="CG171" s="65"/>
      <c r="CH171" s="65"/>
      <c r="CI171" s="65"/>
      <c r="CJ171" s="65"/>
      <c r="CK171" s="65"/>
      <c r="CL171" s="65"/>
      <c r="CM171" s="65"/>
      <c r="CN171" s="65"/>
      <c r="CO171" s="65"/>
      <c r="CP171" s="65"/>
      <c r="CQ171" s="65"/>
      <c r="CR171" s="65"/>
      <c r="CS171" s="65"/>
      <c r="CT171" s="65"/>
      <c r="CU171" s="65"/>
      <c r="CV171" s="65"/>
      <c r="CW171" s="65"/>
      <c r="CX171" s="65"/>
      <c r="CY171" s="65"/>
      <c r="CZ171" s="65"/>
      <c r="DA171" s="65"/>
      <c r="DB171" s="65"/>
      <c r="DC171" s="65"/>
      <c r="DD171" s="65"/>
      <c r="DE171" s="65"/>
      <c r="DF171" s="65"/>
      <c r="DG171" s="65"/>
      <c r="DH171" s="65"/>
      <c r="DI171" s="65"/>
      <c r="DJ171" s="65"/>
      <c r="DK171" s="65"/>
      <c r="DL171" s="65"/>
      <c r="DM171" s="65"/>
      <c r="DN171" s="65"/>
      <c r="DO171" s="65"/>
      <c r="DP171" s="65"/>
      <c r="DQ171" s="65"/>
      <c r="DR171" s="65"/>
      <c r="DS171" s="65"/>
      <c r="DT171" s="65"/>
      <c r="DU171" s="65"/>
      <c r="DV171" s="65"/>
      <c r="DW171" s="65"/>
      <c r="DX171" s="65"/>
      <c r="DY171" s="65"/>
      <c r="DZ171" s="65"/>
      <c r="EA171" s="65"/>
      <c r="EB171" s="65"/>
      <c r="EC171" s="65"/>
      <c r="ED171" s="65"/>
      <c r="EE171" s="65"/>
      <c r="EF171" s="65"/>
      <c r="EG171" s="65"/>
      <c r="EH171" s="65"/>
      <c r="EI171" s="65"/>
      <c r="EJ171" s="65"/>
      <c r="EK171" s="65"/>
      <c r="EL171" s="65"/>
      <c r="EM171" s="65"/>
      <c r="EN171" s="65"/>
      <c r="EO171" s="65"/>
      <c r="EP171" s="65"/>
      <c r="EQ171" s="65"/>
      <c r="ER171" s="65"/>
      <c r="ES171" s="65"/>
      <c r="ET171" s="65"/>
      <c r="EU171" s="65"/>
      <c r="EV171" s="65"/>
      <c r="EW171" s="65"/>
      <c r="EX171" s="65"/>
      <c r="EY171" s="65"/>
      <c r="EZ171" s="65"/>
      <c r="FA171" s="65"/>
      <c r="FB171" s="65"/>
      <c r="FC171" s="65"/>
      <c r="FD171" s="65"/>
      <c r="FE171" s="65"/>
      <c r="FF171" s="65"/>
      <c r="FG171" s="65"/>
      <c r="FH171" s="65"/>
      <c r="FI171" s="65"/>
      <c r="FJ171" s="65"/>
      <c r="FK171" s="65"/>
      <c r="FL171" s="65"/>
      <c r="FM171" s="65"/>
      <c r="FN171" s="65"/>
      <c r="FO171" s="65"/>
      <c r="FP171" s="65"/>
      <c r="FQ171" s="65"/>
      <c r="FR171" s="65"/>
      <c r="FS171" s="65"/>
      <c r="FT171" s="65"/>
      <c r="FU171" s="65"/>
      <c r="FV171" s="65"/>
      <c r="FW171" s="65"/>
      <c r="FX171" s="65"/>
      <c r="FY171" s="65"/>
      <c r="FZ171" s="65"/>
      <c r="GA171" s="65"/>
      <c r="GB171" s="65"/>
      <c r="GC171" s="65"/>
      <c r="GD171" s="65"/>
      <c r="GE171" s="65"/>
      <c r="GF171" s="65"/>
      <c r="GG171" s="65"/>
      <c r="GH171" s="65"/>
      <c r="GI171" s="65"/>
      <c r="GJ171" s="65"/>
      <c r="GK171" s="65"/>
      <c r="GL171" s="65"/>
      <c r="GM171" s="65"/>
      <c r="GN171" s="65"/>
      <c r="GO171" s="65"/>
      <c r="GP171" s="65"/>
      <c r="GQ171" s="65"/>
      <c r="GR171" s="65"/>
      <c r="GS171" s="65"/>
      <c r="GT171" s="65"/>
      <c r="GU171" s="65"/>
      <c r="GV171" s="65"/>
      <c r="GW171" s="65"/>
      <c r="GX171" s="65"/>
      <c r="GY171" s="65"/>
      <c r="GZ171" s="65"/>
      <c r="HA171" s="65"/>
      <c r="HB171" s="65"/>
      <c r="HC171" s="65"/>
      <c r="HD171" s="65"/>
      <c r="HE171" s="65"/>
      <c r="HF171" s="65"/>
      <c r="HG171" s="65"/>
      <c r="HH171" s="65"/>
      <c r="HI171" s="65"/>
      <c r="HJ171" s="65"/>
      <c r="HK171" s="65"/>
      <c r="HL171" s="65"/>
      <c r="HM171" s="65"/>
      <c r="HN171" s="65"/>
      <c r="HO171" s="65"/>
      <c r="HP171" s="65"/>
      <c r="HQ171" s="65"/>
      <c r="HR171" s="65"/>
      <c r="HS171" s="65"/>
      <c r="HT171" s="65"/>
      <c r="HU171" s="65"/>
      <c r="HV171" s="65"/>
      <c r="HW171" s="65"/>
      <c r="HX171" s="65"/>
      <c r="HY171" s="65"/>
      <c r="HZ171" s="65"/>
      <c r="IA171" s="65"/>
      <c r="IB171" s="65"/>
      <c r="IC171" s="65"/>
      <c r="ID171" s="65"/>
      <c r="IE171" s="65"/>
      <c r="IF171" s="65"/>
      <c r="IG171" s="65"/>
      <c r="IH171" s="65"/>
      <c r="II171" s="65"/>
      <c r="IJ171" s="65"/>
      <c r="IK171" s="65"/>
      <c r="IL171" s="65"/>
      <c r="IM171" s="65"/>
      <c r="IN171" s="65"/>
      <c r="IO171" s="65"/>
      <c r="IP171" s="65"/>
      <c r="IQ171" s="65"/>
      <c r="IR171" s="65"/>
      <c r="IS171" s="65"/>
      <c r="IT171" s="65"/>
      <c r="IU171" s="65"/>
      <c r="IV171" s="65"/>
      <c r="IW171" s="65"/>
      <c r="IX171" s="65"/>
      <c r="IY171" s="65"/>
      <c r="IZ171" s="65"/>
      <c r="JA171" s="65"/>
      <c r="JB171" s="65"/>
      <c r="JC171" s="65"/>
      <c r="JD171" s="65"/>
      <c r="JE171" s="65"/>
      <c r="JF171" s="65"/>
      <c r="JG171" s="65"/>
      <c r="JH171" s="65"/>
      <c r="JI171" s="65"/>
      <c r="JJ171" s="65"/>
      <c r="JK171" s="65"/>
      <c r="JL171" s="65"/>
      <c r="JM171" s="65"/>
      <c r="JN171" s="65"/>
      <c r="JO171" s="65"/>
      <c r="JP171" s="65"/>
      <c r="JQ171" s="65"/>
      <c r="JR171" s="65"/>
      <c r="JS171" s="65"/>
      <c r="JT171" s="65"/>
      <c r="JU171" s="65"/>
      <c r="JV171" s="65"/>
      <c r="JW171" s="65"/>
      <c r="JX171" s="65"/>
      <c r="JY171" s="65"/>
      <c r="JZ171" s="65"/>
      <c r="KA171" s="65"/>
      <c r="KB171" s="65"/>
      <c r="KC171" s="65"/>
      <c r="KD171" s="65"/>
      <c r="KE171" s="65"/>
      <c r="KF171" s="65"/>
      <c r="KG171" s="65"/>
      <c r="KH171" s="65"/>
      <c r="KI171" s="65"/>
      <c r="KJ171" s="65"/>
      <c r="KK171" s="65"/>
      <c r="KL171" s="65"/>
      <c r="KM171" s="65"/>
      <c r="KN171" s="65"/>
      <c r="KO171" s="65"/>
      <c r="KP171" s="65"/>
      <c r="KQ171" s="65"/>
      <c r="KR171" s="65"/>
      <c r="KS171" s="65"/>
      <c r="KT171" s="65"/>
      <c r="KU171" s="65"/>
      <c r="KV171" s="65"/>
      <c r="KW171" s="65"/>
      <c r="KX171" s="65"/>
      <c r="KY171" s="65"/>
      <c r="KZ171" s="65"/>
      <c r="LA171" s="65"/>
      <c r="LB171" s="65"/>
      <c r="LC171" s="65"/>
      <c r="LD171" s="65"/>
      <c r="LE171" s="65"/>
      <c r="LF171" s="65"/>
      <c r="LG171" s="65"/>
      <c r="LH171" s="65"/>
      <c r="LI171" s="65"/>
      <c r="LJ171" s="65"/>
      <c r="LK171" s="65"/>
      <c r="LL171" s="65"/>
      <c r="LM171" s="65"/>
      <c r="LN171" s="65"/>
      <c r="LO171" s="65"/>
      <c r="LP171" s="65"/>
      <c r="LQ171" s="65"/>
      <c r="LR171" s="65"/>
      <c r="LS171" s="65"/>
      <c r="LT171" s="65"/>
      <c r="LU171" s="65"/>
      <c r="LV171" s="65"/>
      <c r="LW171" s="65"/>
      <c r="LX171" s="65"/>
      <c r="LY171" s="65"/>
      <c r="LZ171" s="65"/>
      <c r="MA171" s="65"/>
      <c r="MB171" s="65"/>
      <c r="MC171" s="65"/>
      <c r="MD171" s="65"/>
      <c r="ME171" s="65"/>
      <c r="MF171" s="65"/>
      <c r="MG171" s="65"/>
      <c r="MH171" s="65"/>
      <c r="MI171" s="65"/>
      <c r="MJ171" s="65"/>
      <c r="MK171" s="65"/>
      <c r="ML171" s="65"/>
      <c r="MM171" s="65"/>
      <c r="MN171" s="65"/>
      <c r="MO171" s="65"/>
      <c r="MP171" s="65"/>
      <c r="MQ171" s="65"/>
      <c r="MR171" s="65"/>
      <c r="MS171" s="65"/>
      <c r="MT171" s="65"/>
      <c r="MU171" s="65"/>
      <c r="MV171" s="65"/>
      <c r="MW171" s="65"/>
      <c r="MX171" s="65"/>
      <c r="MY171" s="65"/>
      <c r="MZ171" s="65"/>
      <c r="NA171" s="65"/>
      <c r="NB171" s="65"/>
      <c r="NC171" s="65"/>
      <c r="ND171" s="65"/>
      <c r="NE171" s="65"/>
      <c r="NF171" s="65"/>
      <c r="NG171" s="65"/>
      <c r="NH171" s="65"/>
      <c r="NI171" s="65"/>
      <c r="NJ171" s="65"/>
      <c r="NK171" s="65"/>
      <c r="NL171" s="65"/>
      <c r="NM171" s="65"/>
      <c r="NN171" s="65"/>
      <c r="NO171" s="65"/>
      <c r="NP171" s="65"/>
      <c r="NQ171" s="65"/>
      <c r="NR171" s="65"/>
      <c r="NS171" s="65"/>
      <c r="NT171" s="65"/>
      <c r="NU171" s="65"/>
      <c r="NV171" s="65"/>
      <c r="NW171" s="65"/>
      <c r="NX171" s="65"/>
      <c r="NY171" s="65"/>
      <c r="NZ171" s="65"/>
      <c r="OA171" s="65"/>
      <c r="OB171" s="65"/>
      <c r="OC171" s="65"/>
      <c r="OD171" s="65"/>
      <c r="OE171" s="65"/>
      <c r="OF171" s="65"/>
      <c r="OG171" s="65"/>
      <c r="OH171" s="65"/>
      <c r="OI171" s="65"/>
      <c r="OJ171" s="65"/>
      <c r="OK171" s="65"/>
      <c r="OL171" s="65"/>
      <c r="OM171" s="65"/>
      <c r="ON171" s="65"/>
      <c r="OO171" s="65"/>
      <c r="OP171" s="65"/>
      <c r="OQ171" s="65"/>
      <c r="OR171" s="65"/>
      <c r="OS171" s="65"/>
      <c r="OT171" s="65"/>
      <c r="OU171" s="65"/>
      <c r="OV171" s="65"/>
      <c r="OW171" s="65"/>
      <c r="OX171" s="65"/>
      <c r="OY171" s="65"/>
      <c r="OZ171" s="65"/>
      <c r="PA171" s="65"/>
      <c r="PB171" s="65"/>
      <c r="PC171" s="65"/>
      <c r="PD171" s="65"/>
      <c r="PE171" s="65"/>
      <c r="PF171" s="65"/>
      <c r="PG171" s="65"/>
      <c r="PH171" s="65"/>
      <c r="PI171" s="65"/>
      <c r="PJ171" s="65"/>
      <c r="PK171" s="65"/>
      <c r="PL171" s="65"/>
      <c r="PM171" s="65"/>
      <c r="PN171" s="65"/>
      <c r="PO171" s="65"/>
      <c r="PP171" s="65"/>
      <c r="PQ171" s="65"/>
      <c r="PR171" s="65"/>
      <c r="PS171" s="65"/>
      <c r="PT171" s="65"/>
      <c r="PU171" s="65"/>
      <c r="PV171" s="65"/>
      <c r="PW171" s="65"/>
      <c r="PX171" s="65"/>
      <c r="PY171" s="65"/>
      <c r="PZ171" s="65"/>
      <c r="QA171" s="65"/>
      <c r="QB171" s="65"/>
      <c r="QC171" s="65"/>
      <c r="QD171" s="65"/>
      <c r="QE171" s="65"/>
      <c r="QF171" s="65"/>
      <c r="QG171" s="65"/>
      <c r="QH171" s="65"/>
      <c r="QI171" s="65"/>
      <c r="QJ171" s="65"/>
      <c r="QK171" s="65"/>
      <c r="QL171" s="65"/>
      <c r="QM171" s="65"/>
      <c r="QN171" s="65"/>
      <c r="QO171" s="65"/>
      <c r="QP171" s="65"/>
      <c r="QQ171" s="65"/>
      <c r="QR171" s="65"/>
      <c r="QS171" s="65"/>
      <c r="QT171" s="65"/>
      <c r="QU171" s="65"/>
      <c r="QV171" s="65"/>
      <c r="QW171" s="65"/>
      <c r="QX171" s="65"/>
      <c r="QY171" s="65"/>
      <c r="QZ171" s="65"/>
      <c r="RA171" s="65"/>
      <c r="RB171" s="65"/>
      <c r="RC171" s="65"/>
      <c r="RD171" s="65"/>
      <c r="RE171" s="65"/>
      <c r="RF171" s="65"/>
      <c r="RG171" s="65"/>
      <c r="RH171" s="65"/>
      <c r="RI171" s="65"/>
      <c r="RJ171" s="65"/>
      <c r="RK171" s="65"/>
      <c r="RL171" s="65"/>
      <c r="RM171" s="65"/>
      <c r="RN171" s="65"/>
      <c r="RO171" s="65"/>
      <c r="RP171" s="65"/>
      <c r="RQ171" s="65"/>
      <c r="RR171" s="65"/>
      <c r="RS171" s="65"/>
      <c r="RT171" s="65"/>
      <c r="RU171" s="65"/>
      <c r="RV171" s="65"/>
      <c r="RW171" s="65"/>
      <c r="RX171" s="65"/>
      <c r="RY171" s="65"/>
      <c r="RZ171" s="65"/>
      <c r="SA171" s="65"/>
      <c r="SB171" s="65"/>
      <c r="SC171" s="65"/>
      <c r="SD171" s="65"/>
      <c r="SE171" s="65"/>
      <c r="SF171" s="65"/>
      <c r="SG171" s="65"/>
      <c r="SH171" s="65"/>
      <c r="SI171" s="65"/>
      <c r="SJ171" s="65"/>
      <c r="SK171" s="65"/>
      <c r="SL171" s="65"/>
      <c r="SM171" s="65"/>
      <c r="SN171" s="65"/>
      <c r="SO171" s="65"/>
      <c r="SP171" s="65"/>
      <c r="SQ171" s="65"/>
      <c r="SR171" s="65"/>
      <c r="SS171" s="65"/>
      <c r="ST171" s="65"/>
      <c r="SU171" s="65"/>
      <c r="SV171" s="65"/>
      <c r="SW171" s="65"/>
      <c r="SX171" s="65"/>
      <c r="SY171" s="65"/>
      <c r="SZ171" s="65"/>
      <c r="TA171" s="65"/>
      <c r="TB171" s="65"/>
      <c r="TC171" s="65"/>
      <c r="TD171" s="65"/>
      <c r="TE171" s="65"/>
      <c r="TF171" s="65"/>
      <c r="TG171" s="65"/>
      <c r="TH171" s="65"/>
      <c r="TI171" s="65"/>
      <c r="TJ171" s="65"/>
      <c r="TK171" s="65"/>
      <c r="TL171" s="65"/>
      <c r="TM171" s="65"/>
      <c r="TN171" s="65"/>
      <c r="TO171" s="65"/>
      <c r="TP171" s="65"/>
      <c r="TQ171" s="65"/>
      <c r="TR171" s="65"/>
      <c r="TS171" s="65"/>
      <c r="TT171" s="65"/>
      <c r="TU171" s="65"/>
      <c r="TV171" s="65"/>
      <c r="TW171" s="65"/>
      <c r="TX171" s="65"/>
      <c r="TY171" s="65"/>
      <c r="TZ171" s="65"/>
      <c r="UA171" s="65"/>
      <c r="UB171" s="65"/>
      <c r="UC171" s="65"/>
      <c r="UD171" s="65"/>
      <c r="UE171" s="65"/>
      <c r="UF171" s="65"/>
      <c r="UG171" s="65"/>
      <c r="UH171" s="65"/>
      <c r="UI171" s="65"/>
      <c r="UJ171" s="65"/>
      <c r="UK171" s="65"/>
      <c r="UL171" s="65"/>
      <c r="UM171" s="65"/>
      <c r="UN171" s="65"/>
      <c r="UO171" s="65"/>
      <c r="UP171" s="65"/>
      <c r="UQ171" s="65"/>
      <c r="UR171" s="65"/>
      <c r="US171" s="65"/>
      <c r="UT171" s="65"/>
      <c r="UU171" s="65"/>
      <c r="UV171" s="65"/>
      <c r="UW171" s="65"/>
      <c r="UX171" s="65"/>
      <c r="UY171" s="65"/>
      <c r="UZ171" s="65"/>
      <c r="VA171" s="65"/>
      <c r="VB171" s="65"/>
      <c r="VC171" s="65"/>
      <c r="VD171" s="65"/>
      <c r="VE171" s="65"/>
      <c r="VF171" s="65"/>
      <c r="VG171" s="65"/>
      <c r="VH171" s="65"/>
      <c r="VI171" s="65"/>
      <c r="VJ171" s="65"/>
      <c r="VK171" s="65"/>
      <c r="VL171" s="65"/>
      <c r="VM171" s="65"/>
      <c r="VN171" s="65"/>
      <c r="VO171" s="65"/>
      <c r="VP171" s="65"/>
      <c r="VQ171" s="65"/>
      <c r="VR171" s="65"/>
      <c r="VS171" s="65"/>
      <c r="VT171" s="65"/>
      <c r="VU171" s="65"/>
      <c r="VV171" s="65"/>
      <c r="VW171" s="65"/>
      <c r="VX171" s="65"/>
      <c r="VY171" s="65"/>
      <c r="VZ171" s="65"/>
      <c r="WA171" s="65"/>
      <c r="WB171" s="65"/>
      <c r="WC171" s="65"/>
      <c r="WD171" s="65"/>
      <c r="WE171" s="65"/>
      <c r="WF171" s="65"/>
      <c r="WG171" s="65"/>
      <c r="WH171" s="65"/>
      <c r="WI171" s="65"/>
      <c r="WJ171" s="65"/>
      <c r="WK171" s="65"/>
      <c r="WL171" s="65"/>
      <c r="WM171" s="65"/>
      <c r="WN171" s="65"/>
      <c r="WO171" s="65"/>
      <c r="WP171" s="65"/>
      <c r="WQ171" s="65"/>
      <c r="WR171" s="65"/>
      <c r="WS171" s="65"/>
      <c r="WT171" s="65"/>
      <c r="WU171" s="65"/>
      <c r="WV171" s="65"/>
      <c r="WW171" s="65"/>
      <c r="WX171" s="65"/>
      <c r="WY171" s="65"/>
      <c r="WZ171" s="65"/>
      <c r="XA171" s="65"/>
      <c r="XB171" s="65"/>
      <c r="XC171" s="65"/>
      <c r="XD171" s="65"/>
      <c r="XE171" s="65"/>
      <c r="XF171" s="65"/>
      <c r="XG171" s="65"/>
      <c r="XH171" s="65"/>
      <c r="XI171" s="65"/>
      <c r="XJ171" s="65"/>
      <c r="XK171" s="65"/>
      <c r="XL171" s="65"/>
      <c r="XM171" s="65"/>
      <c r="XN171" s="65"/>
      <c r="XO171" s="65"/>
      <c r="XP171" s="65"/>
      <c r="XQ171" s="65"/>
      <c r="XR171" s="65"/>
      <c r="XS171" s="65"/>
      <c r="XT171" s="65"/>
      <c r="XU171" s="65"/>
      <c r="XV171" s="65"/>
      <c r="XW171" s="65"/>
      <c r="XX171" s="65"/>
      <c r="XY171" s="65"/>
      <c r="XZ171" s="65"/>
      <c r="YA171" s="65"/>
      <c r="YB171" s="65"/>
      <c r="YC171" s="65"/>
      <c r="YD171" s="65"/>
      <c r="YE171" s="65"/>
      <c r="YF171" s="65"/>
      <c r="YG171" s="65"/>
      <c r="YH171" s="65"/>
      <c r="YI171" s="65"/>
      <c r="YJ171" s="65"/>
      <c r="YK171" s="65"/>
      <c r="YL171" s="65"/>
      <c r="YM171" s="65"/>
      <c r="YN171" s="65"/>
      <c r="YO171" s="65"/>
      <c r="YP171" s="65"/>
      <c r="YQ171" s="65"/>
      <c r="YR171" s="65"/>
      <c r="YS171" s="65"/>
      <c r="YT171" s="65"/>
      <c r="YU171" s="65"/>
      <c r="YV171" s="65"/>
      <c r="YW171" s="65"/>
      <c r="YX171" s="65"/>
      <c r="YY171" s="65"/>
      <c r="YZ171" s="65"/>
      <c r="ZA171" s="65"/>
      <c r="ZB171" s="65"/>
      <c r="ZC171" s="65"/>
      <c r="ZD171" s="65"/>
      <c r="ZE171" s="65"/>
      <c r="ZF171" s="65"/>
      <c r="ZG171" s="65"/>
      <c r="ZH171" s="65"/>
      <c r="ZI171" s="65"/>
      <c r="ZJ171" s="65"/>
      <c r="ZK171" s="65"/>
      <c r="ZL171" s="65"/>
      <c r="ZM171" s="65"/>
      <c r="ZN171" s="65"/>
      <c r="ZO171" s="65"/>
      <c r="ZP171" s="65"/>
      <c r="ZQ171" s="65"/>
      <c r="ZR171" s="65"/>
      <c r="ZS171" s="65"/>
      <c r="ZT171" s="65"/>
      <c r="ZU171" s="65"/>
      <c r="ZV171" s="65"/>
      <c r="ZW171" s="65"/>
      <c r="ZX171" s="65"/>
      <c r="ZY171" s="65"/>
      <c r="ZZ171" s="65"/>
      <c r="AAA171" s="65"/>
      <c r="AAB171" s="65"/>
      <c r="AAC171" s="65"/>
      <c r="AAD171" s="65"/>
      <c r="AAE171" s="65"/>
      <c r="AAF171" s="65"/>
      <c r="AAG171" s="65"/>
      <c r="AAH171" s="65"/>
      <c r="AAI171" s="65"/>
      <c r="AAJ171" s="65"/>
      <c r="AAK171" s="65"/>
      <c r="AAL171" s="65"/>
      <c r="AAM171" s="65"/>
      <c r="AAN171" s="65"/>
      <c r="AAO171" s="65"/>
      <c r="AAP171" s="65"/>
      <c r="AAQ171" s="65"/>
      <c r="AAR171" s="65"/>
      <c r="AAS171" s="65"/>
      <c r="AAT171" s="65"/>
      <c r="AAU171" s="65"/>
      <c r="AAV171" s="65"/>
      <c r="AAW171" s="65"/>
      <c r="AAX171" s="65"/>
      <c r="AAY171" s="65"/>
      <c r="AAZ171" s="65"/>
      <c r="ABA171" s="65"/>
      <c r="ABB171" s="65"/>
      <c r="ABC171" s="65"/>
      <c r="ABD171" s="65"/>
      <c r="ABE171" s="65"/>
      <c r="ABF171" s="65"/>
      <c r="ABG171" s="65"/>
      <c r="ABH171" s="65"/>
      <c r="ABI171" s="65"/>
      <c r="ABJ171" s="65"/>
      <c r="ABK171" s="65"/>
      <c r="ABL171" s="65"/>
      <c r="ABM171" s="65"/>
      <c r="ABN171" s="65"/>
      <c r="ABO171" s="65"/>
      <c r="ABP171" s="65"/>
      <c r="ABQ171" s="65"/>
      <c r="ABR171" s="65"/>
      <c r="ABS171" s="65"/>
      <c r="ABT171" s="65"/>
      <c r="ABU171" s="65"/>
      <c r="ABV171" s="65"/>
      <c r="ABW171" s="65"/>
      <c r="ABX171" s="65"/>
      <c r="ABY171" s="65"/>
      <c r="ABZ171" s="65"/>
      <c r="ACA171" s="65"/>
      <c r="ACB171" s="65"/>
      <c r="ACC171" s="65"/>
      <c r="ACD171" s="65"/>
      <c r="ACE171" s="65"/>
      <c r="ACF171" s="65"/>
      <c r="ACG171" s="65"/>
      <c r="ACH171" s="65"/>
      <c r="ACI171" s="65"/>
      <c r="ACJ171" s="65"/>
      <c r="ACK171" s="65"/>
      <c r="ACL171" s="65"/>
      <c r="ACM171" s="65"/>
      <c r="ACN171" s="65"/>
      <c r="ACO171" s="65"/>
      <c r="ACP171" s="65"/>
      <c r="ACQ171" s="65"/>
      <c r="ACR171" s="65"/>
      <c r="ACS171" s="65"/>
      <c r="ACT171" s="65"/>
      <c r="ACU171" s="65"/>
      <c r="ACV171" s="65"/>
      <c r="ACW171" s="65"/>
      <c r="ACX171" s="65"/>
      <c r="ACY171" s="65"/>
      <c r="ACZ171" s="65"/>
      <c r="ADA171" s="65"/>
      <c r="ADB171" s="65"/>
      <c r="ADC171" s="65"/>
      <c r="ADD171" s="65"/>
      <c r="ADE171" s="65"/>
      <c r="ADF171" s="65"/>
      <c r="ADG171" s="65"/>
      <c r="ADH171" s="65"/>
      <c r="ADI171" s="65"/>
      <c r="ADJ171" s="65"/>
      <c r="ADK171" s="65"/>
      <c r="ADL171" s="65"/>
      <c r="ADM171" s="65"/>
      <c r="ADN171" s="65"/>
      <c r="ADO171" s="65"/>
      <c r="ADP171" s="65"/>
      <c r="ADQ171" s="65"/>
      <c r="ADR171" s="65"/>
      <c r="ADS171" s="65"/>
      <c r="ADT171" s="65"/>
      <c r="ADU171" s="65"/>
      <c r="ADV171" s="65"/>
      <c r="ADW171" s="65"/>
      <c r="ADX171" s="65"/>
      <c r="ADY171" s="65"/>
      <c r="ADZ171" s="65"/>
      <c r="AEA171" s="65"/>
      <c r="AEB171" s="65"/>
      <c r="AEC171" s="65"/>
      <c r="AED171" s="65"/>
      <c r="AEE171" s="65"/>
      <c r="AEF171" s="65"/>
      <c r="AEG171" s="65"/>
      <c r="AEH171" s="65"/>
      <c r="AEI171" s="65"/>
      <c r="AEJ171" s="65"/>
      <c r="AEK171" s="65"/>
      <c r="AEL171" s="65"/>
      <c r="AEM171" s="65"/>
      <c r="AEN171" s="65"/>
      <c r="AEO171" s="65"/>
      <c r="AEP171" s="65"/>
      <c r="AEQ171" s="65"/>
      <c r="AER171" s="65"/>
      <c r="AES171" s="65"/>
      <c r="AET171" s="65"/>
      <c r="AEU171" s="65"/>
      <c r="AEV171" s="65"/>
      <c r="AEW171" s="65"/>
      <c r="AEX171" s="65"/>
      <c r="AEY171" s="65"/>
      <c r="AEZ171" s="65"/>
      <c r="AFA171" s="65"/>
      <c r="AFB171" s="65"/>
      <c r="AFC171" s="65"/>
      <c r="AFD171" s="65"/>
      <c r="AFE171" s="65"/>
      <c r="AFF171" s="65"/>
      <c r="AFG171" s="65"/>
      <c r="AFH171" s="65"/>
      <c r="AFI171" s="65"/>
      <c r="AFJ171" s="65"/>
      <c r="AFK171" s="65"/>
      <c r="AFL171" s="65"/>
      <c r="AFM171" s="65"/>
      <c r="AFN171" s="65"/>
      <c r="AFO171" s="65"/>
      <c r="AFP171" s="65"/>
      <c r="AFQ171" s="65"/>
      <c r="AFR171" s="65"/>
      <c r="AFS171" s="65"/>
      <c r="AFT171" s="65"/>
      <c r="AFU171" s="65"/>
      <c r="AFV171" s="65"/>
      <c r="AFW171" s="65"/>
      <c r="AFX171" s="65"/>
      <c r="AFY171" s="65"/>
      <c r="AFZ171" s="65"/>
      <c r="AGA171" s="65"/>
      <c r="AGB171" s="65"/>
      <c r="AGC171" s="65"/>
      <c r="AGD171" s="65"/>
      <c r="AGE171" s="65"/>
      <c r="AGF171" s="65"/>
      <c r="AGG171" s="65"/>
      <c r="AGH171" s="65"/>
      <c r="AGI171" s="65"/>
      <c r="AGJ171" s="65"/>
      <c r="AGK171" s="65"/>
      <c r="AGL171" s="65"/>
      <c r="AGM171" s="65"/>
      <c r="AGN171" s="65"/>
      <c r="AGO171" s="65"/>
      <c r="AGP171" s="65"/>
      <c r="AGQ171" s="65"/>
      <c r="AGR171" s="65"/>
      <c r="AGS171" s="65"/>
      <c r="AGT171" s="65"/>
      <c r="AGU171" s="65"/>
      <c r="AGV171" s="65"/>
      <c r="AGW171" s="65"/>
      <c r="AGX171" s="65"/>
      <c r="AGY171" s="65"/>
      <c r="AGZ171" s="65"/>
      <c r="AHA171" s="65"/>
      <c r="AHB171" s="65"/>
      <c r="AHC171" s="65"/>
      <c r="AHD171" s="65"/>
      <c r="AHE171" s="65"/>
      <c r="AHF171" s="65"/>
      <c r="AHG171" s="65"/>
      <c r="AHH171" s="65"/>
      <c r="AHI171" s="65"/>
      <c r="AHJ171" s="65"/>
      <c r="AHK171" s="65"/>
      <c r="AHL171" s="65"/>
      <c r="AHM171" s="65"/>
      <c r="AHN171" s="65"/>
      <c r="AHO171" s="65"/>
      <c r="AHP171" s="65"/>
      <c r="AHQ171" s="65"/>
      <c r="AHR171" s="65"/>
      <c r="AHS171" s="65"/>
      <c r="AHT171" s="65"/>
      <c r="AHU171" s="65"/>
      <c r="AHV171" s="65"/>
      <c r="AHW171" s="65"/>
      <c r="AHX171" s="65"/>
      <c r="AHY171" s="65"/>
      <c r="AHZ171" s="65"/>
      <c r="AIA171" s="65"/>
      <c r="AIB171" s="65"/>
      <c r="AIC171" s="65"/>
      <c r="AID171" s="65"/>
      <c r="AIE171" s="65"/>
      <c r="AIF171" s="65"/>
      <c r="AIG171" s="65"/>
      <c r="AIH171" s="65"/>
      <c r="AII171" s="65"/>
      <c r="AIJ171" s="65"/>
      <c r="AIK171" s="65"/>
      <c r="AIL171" s="65"/>
      <c r="AIM171" s="65"/>
      <c r="AIN171" s="65"/>
      <c r="AIO171" s="65"/>
      <c r="AIP171" s="65"/>
      <c r="AIQ171" s="65"/>
      <c r="AIR171" s="65"/>
      <c r="AIS171" s="65"/>
      <c r="AIT171" s="65"/>
      <c r="AIU171" s="65"/>
      <c r="AIV171" s="65"/>
      <c r="AIW171" s="65"/>
      <c r="AIX171" s="65"/>
      <c r="AIY171" s="65"/>
      <c r="AIZ171" s="65"/>
      <c r="AJA171" s="65"/>
      <c r="AJB171" s="65"/>
      <c r="AJC171" s="65"/>
      <c r="AJD171" s="65"/>
      <c r="AJE171" s="65"/>
      <c r="AJF171" s="65"/>
      <c r="AJG171" s="65"/>
      <c r="AJH171" s="65"/>
      <c r="AJI171" s="65"/>
      <c r="AJJ171" s="65"/>
      <c r="AJK171" s="65"/>
      <c r="AJL171" s="65"/>
      <c r="AJM171" s="65"/>
      <c r="AJN171" s="65"/>
      <c r="AJO171" s="65"/>
      <c r="AJP171" s="65"/>
      <c r="AJQ171" s="65"/>
      <c r="AJR171" s="65"/>
      <c r="AJS171" s="65"/>
      <c r="AJT171" s="65"/>
      <c r="AJU171" s="65"/>
      <c r="AJV171" s="65"/>
      <c r="AJW171" s="65"/>
      <c r="AJX171" s="65"/>
      <c r="AJY171" s="65"/>
      <c r="AJZ171" s="65"/>
      <c r="AKA171" s="65"/>
      <c r="AKB171" s="65"/>
      <c r="AKC171" s="65"/>
      <c r="AKD171" s="65"/>
      <c r="AKE171" s="65"/>
      <c r="AKF171" s="65"/>
      <c r="AKG171" s="65"/>
      <c r="AKH171" s="65"/>
      <c r="AKI171" s="65"/>
      <c r="AKJ171" s="65"/>
      <c r="AKK171" s="65"/>
      <c r="AKL171" s="65"/>
      <c r="AKM171" s="65"/>
      <c r="AKN171" s="65"/>
      <c r="AKO171" s="65"/>
      <c r="AKP171" s="65"/>
      <c r="AKQ171" s="65"/>
      <c r="AKR171" s="65"/>
      <c r="AKS171" s="65"/>
      <c r="AKT171" s="65"/>
      <c r="AKU171" s="65"/>
      <c r="AKV171" s="65"/>
      <c r="AKW171" s="65"/>
      <c r="AKX171" s="65"/>
      <c r="AKY171" s="65"/>
      <c r="AKZ171" s="65"/>
      <c r="ALA171" s="65"/>
      <c r="ALB171" s="65"/>
      <c r="ALC171" s="65"/>
      <c r="ALD171" s="65"/>
      <c r="ALE171" s="65"/>
      <c r="ALF171" s="65"/>
      <c r="ALG171" s="65"/>
      <c r="ALH171" s="65"/>
      <c r="ALI171" s="65"/>
      <c r="ALJ171" s="65"/>
      <c r="ALK171" s="65"/>
      <c r="ALL171" s="65"/>
      <c r="ALM171" s="65"/>
      <c r="ALN171" s="65"/>
      <c r="ALO171" s="65"/>
      <c r="ALP171" s="65"/>
      <c r="ALQ171" s="65"/>
      <c r="ALR171" s="65"/>
      <c r="ALS171" s="65"/>
      <c r="ALT171" s="65"/>
      <c r="ALU171" s="65"/>
      <c r="ALV171" s="65"/>
      <c r="ALW171" s="65"/>
      <c r="ALX171" s="65"/>
      <c r="ALY171" s="65"/>
      <c r="ALZ171" s="65"/>
      <c r="AMA171" s="65"/>
      <c r="AMB171" s="65"/>
      <c r="AMC171" s="65"/>
      <c r="AMD171" s="65"/>
      <c r="AME171" s="65"/>
      <c r="AMF171" s="65"/>
      <c r="AMG171" s="65"/>
      <c r="AMH171" s="65"/>
      <c r="AMI171" s="65"/>
      <c r="AMJ171" s="65"/>
    </row>
    <row r="172" spans="1:1024" x14ac:dyDescent="0.25">
      <c r="A172" s="18"/>
      <c r="B172" s="19"/>
      <c r="C172" s="20"/>
      <c r="D172" s="25" t="s">
        <v>34</v>
      </c>
      <c r="E172" s="22"/>
      <c r="F172" s="23"/>
      <c r="G172" s="23"/>
      <c r="H172" s="23"/>
      <c r="I172" s="23"/>
      <c r="J172" s="23"/>
      <c r="K172" s="24"/>
      <c r="L172" s="23"/>
    </row>
    <row r="173" spans="1:1024" x14ac:dyDescent="0.25">
      <c r="A173" s="18"/>
      <c r="B173" s="19"/>
      <c r="C173" s="20"/>
      <c r="D173" s="25" t="s">
        <v>35</v>
      </c>
      <c r="E173" s="22"/>
      <c r="F173" s="23"/>
      <c r="G173" s="23"/>
      <c r="H173" s="23"/>
      <c r="I173" s="23"/>
      <c r="J173" s="23"/>
      <c r="K173" s="24"/>
      <c r="L173" s="23"/>
    </row>
    <row r="174" spans="1:1024" x14ac:dyDescent="0.2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24"/>
      <c r="L174" s="23"/>
    </row>
    <row r="175" spans="1:1024" x14ac:dyDescent="0.25">
      <c r="A175" s="18"/>
      <c r="B175" s="19"/>
      <c r="C175" s="20"/>
      <c r="D175" s="21"/>
      <c r="E175" s="22"/>
      <c r="F175" s="23"/>
      <c r="G175" s="23"/>
      <c r="H175" s="23"/>
      <c r="I175" s="23"/>
      <c r="J175" s="23"/>
      <c r="K175" s="24"/>
      <c r="L175" s="23"/>
    </row>
    <row r="176" spans="1:1024" x14ac:dyDescent="0.25">
      <c r="A176" s="26"/>
      <c r="B176" s="27"/>
      <c r="C176" s="28"/>
      <c r="D176" s="29" t="s">
        <v>27</v>
      </c>
      <c r="E176" s="30"/>
      <c r="F176" s="63">
        <v>510</v>
      </c>
      <c r="G176" s="63">
        <v>15.17</v>
      </c>
      <c r="H176" s="63">
        <v>20.94</v>
      </c>
      <c r="I176" s="63">
        <v>86.79</v>
      </c>
      <c r="J176" s="63">
        <v>562.13</v>
      </c>
      <c r="K176" s="32"/>
      <c r="L176" s="31">
        <f>SUM(L167:L175)</f>
        <v>0</v>
      </c>
    </row>
    <row r="177" spans="1:1024" ht="26.25" thickBot="1" x14ac:dyDescent="0.3">
      <c r="A177" s="68">
        <f>A161</f>
        <v>2</v>
      </c>
      <c r="B177" s="69">
        <f>B161</f>
        <v>5</v>
      </c>
      <c r="C177" s="111" t="s">
        <v>36</v>
      </c>
      <c r="D177" s="112"/>
      <c r="E177" s="70"/>
      <c r="F177" s="63"/>
      <c r="G177" s="63"/>
      <c r="H177" s="63"/>
      <c r="I177" s="63"/>
      <c r="J177" s="63"/>
      <c r="K177" s="71"/>
      <c r="L177" s="71">
        <f>L166+L176</f>
        <v>85.55</v>
      </c>
    </row>
    <row r="178" spans="1:1024" ht="51.75" thickBot="1" x14ac:dyDescent="0.3">
      <c r="A178" s="41"/>
      <c r="B178" s="42"/>
      <c r="C178" s="113" t="s">
        <v>37</v>
      </c>
      <c r="D178" s="114"/>
      <c r="E178" s="115"/>
      <c r="F178" s="43">
        <f>(F22+F39+F58+F76+F91+F109+F125+F142+F160+F177)/(IF(F22=0,0,1)+IF(F39=0,0,1)+IF(F58=0,0,1)+IF(F76=0,0,1)+IF(F91=0,0,1)+IF(F109=0,0,1)+IF(F125=0,0,1)+IF(F142=0,0,1)+IF(F160=0,0,1)+IF(F177=0,0,1))</f>
        <v>527.77777777777783</v>
      </c>
      <c r="G178" s="43">
        <f>(G22+G39+G58+G76+G91+G109+G125+G142+G160+G177)/(IF(G22=0,0,1)+IF(G39=0,0,1)+IF(G58=0,0,1)+IF(G76=0,0,1)+IF(G91=0,0,1)+IF(G109=0,0,1)+IF(G125=0,0,1)+IF(G142=0,0,1)+IF(G160=0,0,1)+IF(G177=0,0,1))</f>
        <v>23.515555555555558</v>
      </c>
      <c r="H178" s="43">
        <f>(H22+H39+H58+H76+H91+H109+H125+H142+H160+H177)/(IF(H22=0,0,1)+IF(H39=0,0,1)+IF(H58=0,0,1)+IF(H76=0,0,1)+IF(H91=0,0,1)+IF(H109=0,0,1)+IF(H125=0,0,1)+IF(H142=0,0,1)+IF(H160=0,0,1)+IF(H177=0,0,1))</f>
        <v>23.975555555555552</v>
      </c>
      <c r="I178" s="43">
        <f>(I22+I39+I58+I76+I91+I109+I125+I142+I160+I177)/(IF(I22=0,0,1)+IF(I39=0,0,1)+IF(I58=0,0,1)+IF(I76=0,0,1)+IF(I91=0,0,1)+IF(I109=0,0,1)+IF(I125=0,0,1)+IF(I142=0,0,1)+IF(I160=0,0,1)+IF(I177=0,0,1))</f>
        <v>88.728888888888889</v>
      </c>
      <c r="J178" s="43">
        <f>(J22+J39+J58+J76+J91+J109+J125+J142+J160+J177)/(IF(J22=0,0,1)+IF(J39=0,0,1)+IF(J58=0,0,1)+IF(J76=0,0,1)+IF(J91=0,0,1)+IF(J109=0,0,1)+IF(J125=0,0,1)+IF(J142=0,0,1)+IF(J160=0,0,1)+IF(J177=0,0,1))</f>
        <v>643.57222222222231</v>
      </c>
      <c r="K178" s="43"/>
      <c r="L178" s="43">
        <f>(L22+L39+L58+L76+L91+L109+L125+L142+L160+L177)/(IF(L22=0,0,1)+IF(L39=0,0,1)+IF(L58=0,0,1)+IF(L76=0,0,1)+IF(L91=0,0,1)+IF(L109=0,0,1)+IF(L125=0,0,1)+IF(L142=0,0,1)+IF(L160=0,0,1)+IF(L177=0,0,1))</f>
        <v>85.549999999999983</v>
      </c>
    </row>
    <row r="182" spans="1:1024" s="66" customFormat="1" ht="15" customHeight="1" x14ac:dyDescent="0.25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  <c r="BM182" s="65"/>
      <c r="BN182" s="65"/>
      <c r="BO182" s="65"/>
      <c r="BP182" s="65"/>
      <c r="BQ182" s="65"/>
      <c r="BR182" s="65"/>
      <c r="BS182" s="65"/>
      <c r="BT182" s="65"/>
      <c r="BU182" s="65"/>
      <c r="BV182" s="65"/>
      <c r="BW182" s="65"/>
      <c r="BX182" s="65"/>
      <c r="BY182" s="65"/>
      <c r="BZ182" s="65"/>
      <c r="CA182" s="65"/>
      <c r="CB182" s="65"/>
      <c r="CC182" s="65"/>
      <c r="CD182" s="65"/>
      <c r="CE182" s="65"/>
      <c r="CF182" s="65"/>
      <c r="CG182" s="65"/>
      <c r="CH182" s="65"/>
      <c r="CI182" s="65"/>
      <c r="CJ182" s="65"/>
      <c r="CK182" s="65"/>
      <c r="CL182" s="65"/>
      <c r="CM182" s="65"/>
      <c r="CN182" s="65"/>
      <c r="CO182" s="65"/>
      <c r="CP182" s="65"/>
      <c r="CQ182" s="65"/>
      <c r="CR182" s="65"/>
      <c r="CS182" s="65"/>
      <c r="CT182" s="65"/>
      <c r="CU182" s="65"/>
      <c r="CV182" s="65"/>
      <c r="CW182" s="65"/>
      <c r="CX182" s="65"/>
      <c r="CY182" s="65"/>
      <c r="CZ182" s="65"/>
      <c r="DA182" s="65"/>
      <c r="DB182" s="65"/>
      <c r="DC182" s="65"/>
      <c r="DD182" s="65"/>
      <c r="DE182" s="65"/>
      <c r="DF182" s="65"/>
      <c r="DG182" s="65"/>
      <c r="DH182" s="65"/>
      <c r="DI182" s="65"/>
      <c r="DJ182" s="65"/>
      <c r="DK182" s="65"/>
      <c r="DL182" s="65"/>
      <c r="DM182" s="65"/>
      <c r="DN182" s="65"/>
      <c r="DO182" s="65"/>
      <c r="DP182" s="65"/>
      <c r="DQ182" s="65"/>
      <c r="DR182" s="65"/>
      <c r="DS182" s="65"/>
      <c r="DT182" s="65"/>
      <c r="DU182" s="65"/>
      <c r="DV182" s="65"/>
      <c r="DW182" s="65"/>
      <c r="DX182" s="65"/>
      <c r="DY182" s="65"/>
      <c r="DZ182" s="65"/>
      <c r="EA182" s="65"/>
      <c r="EB182" s="65"/>
      <c r="EC182" s="65"/>
      <c r="ED182" s="65"/>
      <c r="EE182" s="65"/>
      <c r="EF182" s="65"/>
      <c r="EG182" s="65"/>
      <c r="EH182" s="65"/>
      <c r="EI182" s="65"/>
      <c r="EJ182" s="65"/>
      <c r="EK182" s="65"/>
      <c r="EL182" s="65"/>
      <c r="EM182" s="65"/>
      <c r="EN182" s="65"/>
      <c r="EO182" s="65"/>
      <c r="EP182" s="65"/>
      <c r="EQ182" s="65"/>
      <c r="ER182" s="65"/>
      <c r="ES182" s="65"/>
      <c r="ET182" s="65"/>
      <c r="EU182" s="65"/>
      <c r="EV182" s="65"/>
      <c r="EW182" s="65"/>
      <c r="EX182" s="65"/>
      <c r="EY182" s="65"/>
      <c r="EZ182" s="65"/>
      <c r="FA182" s="65"/>
      <c r="FB182" s="65"/>
      <c r="FC182" s="65"/>
      <c r="FD182" s="65"/>
      <c r="FE182" s="65"/>
      <c r="FF182" s="65"/>
      <c r="FG182" s="65"/>
      <c r="FH182" s="65"/>
      <c r="FI182" s="65"/>
      <c r="FJ182" s="65"/>
      <c r="FK182" s="65"/>
      <c r="FL182" s="65"/>
      <c r="FM182" s="65"/>
      <c r="FN182" s="65"/>
      <c r="FO182" s="65"/>
      <c r="FP182" s="65"/>
      <c r="FQ182" s="65"/>
      <c r="FR182" s="65"/>
      <c r="FS182" s="65"/>
      <c r="FT182" s="65"/>
      <c r="FU182" s="65"/>
      <c r="FV182" s="65"/>
      <c r="FW182" s="65"/>
      <c r="FX182" s="65"/>
      <c r="FY182" s="65"/>
      <c r="FZ182" s="65"/>
      <c r="GA182" s="65"/>
      <c r="GB182" s="65"/>
      <c r="GC182" s="65"/>
      <c r="GD182" s="65"/>
      <c r="GE182" s="65"/>
      <c r="GF182" s="65"/>
      <c r="GG182" s="65"/>
      <c r="GH182" s="65"/>
      <c r="GI182" s="65"/>
      <c r="GJ182" s="65"/>
      <c r="GK182" s="65"/>
      <c r="GL182" s="65"/>
      <c r="GM182" s="65"/>
      <c r="GN182" s="65"/>
      <c r="GO182" s="65"/>
      <c r="GP182" s="65"/>
      <c r="GQ182" s="65"/>
      <c r="GR182" s="65"/>
      <c r="GS182" s="65"/>
      <c r="GT182" s="65"/>
      <c r="GU182" s="65"/>
      <c r="GV182" s="65"/>
      <c r="GW182" s="65"/>
      <c r="GX182" s="65"/>
      <c r="GY182" s="65"/>
      <c r="GZ182" s="65"/>
      <c r="HA182" s="65"/>
      <c r="HB182" s="65"/>
      <c r="HC182" s="65"/>
      <c r="HD182" s="65"/>
      <c r="HE182" s="65"/>
      <c r="HF182" s="65"/>
      <c r="HG182" s="65"/>
      <c r="HH182" s="65"/>
      <c r="HI182" s="65"/>
      <c r="HJ182" s="65"/>
      <c r="HK182" s="65"/>
      <c r="HL182" s="65"/>
      <c r="HM182" s="65"/>
      <c r="HN182" s="65"/>
      <c r="HO182" s="65"/>
      <c r="HP182" s="65"/>
      <c r="HQ182" s="65"/>
      <c r="HR182" s="65"/>
      <c r="HS182" s="65"/>
      <c r="HT182" s="65"/>
      <c r="HU182" s="65"/>
      <c r="HV182" s="65"/>
      <c r="HW182" s="65"/>
      <c r="HX182" s="65"/>
      <c r="HY182" s="65"/>
      <c r="HZ182" s="65"/>
      <c r="IA182" s="65"/>
      <c r="IB182" s="65"/>
      <c r="IC182" s="65"/>
      <c r="ID182" s="65"/>
      <c r="IE182" s="65"/>
      <c r="IF182" s="65"/>
      <c r="IG182" s="65"/>
      <c r="IH182" s="65"/>
      <c r="II182" s="65"/>
      <c r="IJ182" s="65"/>
      <c r="IK182" s="65"/>
      <c r="IL182" s="65"/>
      <c r="IM182" s="65"/>
      <c r="IN182" s="65"/>
      <c r="IO182" s="65"/>
      <c r="IP182" s="65"/>
      <c r="IQ182" s="65"/>
      <c r="IR182" s="65"/>
      <c r="IS182" s="65"/>
      <c r="IT182" s="65"/>
      <c r="IU182" s="65"/>
      <c r="IV182" s="65"/>
      <c r="IW182" s="65"/>
      <c r="IX182" s="65"/>
      <c r="IY182" s="65"/>
      <c r="IZ182" s="65"/>
      <c r="JA182" s="65"/>
      <c r="JB182" s="65"/>
      <c r="JC182" s="65"/>
      <c r="JD182" s="65"/>
      <c r="JE182" s="65"/>
      <c r="JF182" s="65"/>
      <c r="JG182" s="65"/>
      <c r="JH182" s="65"/>
      <c r="JI182" s="65"/>
      <c r="JJ182" s="65"/>
      <c r="JK182" s="65"/>
      <c r="JL182" s="65"/>
      <c r="JM182" s="65"/>
      <c r="JN182" s="65"/>
      <c r="JO182" s="65"/>
      <c r="JP182" s="65"/>
      <c r="JQ182" s="65"/>
      <c r="JR182" s="65"/>
      <c r="JS182" s="65"/>
      <c r="JT182" s="65"/>
      <c r="JU182" s="65"/>
      <c r="JV182" s="65"/>
      <c r="JW182" s="65"/>
      <c r="JX182" s="65"/>
      <c r="JY182" s="65"/>
      <c r="JZ182" s="65"/>
      <c r="KA182" s="65"/>
      <c r="KB182" s="65"/>
      <c r="KC182" s="65"/>
      <c r="KD182" s="65"/>
      <c r="KE182" s="65"/>
      <c r="KF182" s="65"/>
      <c r="KG182" s="65"/>
      <c r="KH182" s="65"/>
      <c r="KI182" s="65"/>
      <c r="KJ182" s="65"/>
      <c r="KK182" s="65"/>
      <c r="KL182" s="65"/>
      <c r="KM182" s="65"/>
      <c r="KN182" s="65"/>
      <c r="KO182" s="65"/>
      <c r="KP182" s="65"/>
      <c r="KQ182" s="65"/>
      <c r="KR182" s="65"/>
      <c r="KS182" s="65"/>
      <c r="KT182" s="65"/>
      <c r="KU182" s="65"/>
      <c r="KV182" s="65"/>
      <c r="KW182" s="65"/>
      <c r="KX182" s="65"/>
      <c r="KY182" s="65"/>
      <c r="KZ182" s="65"/>
      <c r="LA182" s="65"/>
      <c r="LB182" s="65"/>
      <c r="LC182" s="65"/>
      <c r="LD182" s="65"/>
      <c r="LE182" s="65"/>
      <c r="LF182" s="65"/>
      <c r="LG182" s="65"/>
      <c r="LH182" s="65"/>
      <c r="LI182" s="65"/>
      <c r="LJ182" s="65"/>
      <c r="LK182" s="65"/>
      <c r="LL182" s="65"/>
      <c r="LM182" s="65"/>
      <c r="LN182" s="65"/>
      <c r="LO182" s="65"/>
      <c r="LP182" s="65"/>
      <c r="LQ182" s="65"/>
      <c r="LR182" s="65"/>
      <c r="LS182" s="65"/>
      <c r="LT182" s="65"/>
      <c r="LU182" s="65"/>
      <c r="LV182" s="65"/>
      <c r="LW182" s="65"/>
      <c r="LX182" s="65"/>
      <c r="LY182" s="65"/>
      <c r="LZ182" s="65"/>
      <c r="MA182" s="65"/>
      <c r="MB182" s="65"/>
      <c r="MC182" s="65"/>
      <c r="MD182" s="65"/>
      <c r="ME182" s="65"/>
      <c r="MF182" s="65"/>
      <c r="MG182" s="65"/>
      <c r="MH182" s="65"/>
      <c r="MI182" s="65"/>
      <c r="MJ182" s="65"/>
      <c r="MK182" s="65"/>
      <c r="ML182" s="65"/>
      <c r="MM182" s="65"/>
      <c r="MN182" s="65"/>
      <c r="MO182" s="65"/>
      <c r="MP182" s="65"/>
      <c r="MQ182" s="65"/>
      <c r="MR182" s="65"/>
      <c r="MS182" s="65"/>
      <c r="MT182" s="65"/>
      <c r="MU182" s="65"/>
      <c r="MV182" s="65"/>
      <c r="MW182" s="65"/>
      <c r="MX182" s="65"/>
      <c r="MY182" s="65"/>
      <c r="MZ182" s="65"/>
      <c r="NA182" s="65"/>
      <c r="NB182" s="65"/>
      <c r="NC182" s="65"/>
      <c r="ND182" s="65"/>
      <c r="NE182" s="65"/>
      <c r="NF182" s="65"/>
      <c r="NG182" s="65"/>
      <c r="NH182" s="65"/>
      <c r="NI182" s="65"/>
      <c r="NJ182" s="65"/>
      <c r="NK182" s="65"/>
      <c r="NL182" s="65"/>
      <c r="NM182" s="65"/>
      <c r="NN182" s="65"/>
      <c r="NO182" s="65"/>
      <c r="NP182" s="65"/>
      <c r="NQ182" s="65"/>
      <c r="NR182" s="65"/>
      <c r="NS182" s="65"/>
      <c r="NT182" s="65"/>
      <c r="NU182" s="65"/>
      <c r="NV182" s="65"/>
      <c r="NW182" s="65"/>
      <c r="NX182" s="65"/>
      <c r="NY182" s="65"/>
      <c r="NZ182" s="65"/>
      <c r="OA182" s="65"/>
      <c r="OB182" s="65"/>
      <c r="OC182" s="65"/>
      <c r="OD182" s="65"/>
      <c r="OE182" s="65"/>
      <c r="OF182" s="65"/>
      <c r="OG182" s="65"/>
      <c r="OH182" s="65"/>
      <c r="OI182" s="65"/>
      <c r="OJ182" s="65"/>
      <c r="OK182" s="65"/>
      <c r="OL182" s="65"/>
      <c r="OM182" s="65"/>
      <c r="ON182" s="65"/>
      <c r="OO182" s="65"/>
      <c r="OP182" s="65"/>
      <c r="OQ182" s="65"/>
      <c r="OR182" s="65"/>
      <c r="OS182" s="65"/>
      <c r="OT182" s="65"/>
      <c r="OU182" s="65"/>
      <c r="OV182" s="65"/>
      <c r="OW182" s="65"/>
      <c r="OX182" s="65"/>
      <c r="OY182" s="65"/>
      <c r="OZ182" s="65"/>
      <c r="PA182" s="65"/>
      <c r="PB182" s="65"/>
      <c r="PC182" s="65"/>
      <c r="PD182" s="65"/>
      <c r="PE182" s="65"/>
      <c r="PF182" s="65"/>
      <c r="PG182" s="65"/>
      <c r="PH182" s="65"/>
      <c r="PI182" s="65"/>
      <c r="PJ182" s="65"/>
      <c r="PK182" s="65"/>
      <c r="PL182" s="65"/>
      <c r="PM182" s="65"/>
      <c r="PN182" s="65"/>
      <c r="PO182" s="65"/>
      <c r="PP182" s="65"/>
      <c r="PQ182" s="65"/>
      <c r="PR182" s="65"/>
      <c r="PS182" s="65"/>
      <c r="PT182" s="65"/>
      <c r="PU182" s="65"/>
      <c r="PV182" s="65"/>
      <c r="PW182" s="65"/>
      <c r="PX182" s="65"/>
      <c r="PY182" s="65"/>
      <c r="PZ182" s="65"/>
      <c r="QA182" s="65"/>
      <c r="QB182" s="65"/>
      <c r="QC182" s="65"/>
      <c r="QD182" s="65"/>
      <c r="QE182" s="65"/>
      <c r="QF182" s="65"/>
      <c r="QG182" s="65"/>
      <c r="QH182" s="65"/>
      <c r="QI182" s="65"/>
      <c r="QJ182" s="65"/>
      <c r="QK182" s="65"/>
      <c r="QL182" s="65"/>
      <c r="QM182" s="65"/>
      <c r="QN182" s="65"/>
      <c r="QO182" s="65"/>
      <c r="QP182" s="65"/>
      <c r="QQ182" s="65"/>
      <c r="QR182" s="65"/>
      <c r="QS182" s="65"/>
      <c r="QT182" s="65"/>
      <c r="QU182" s="65"/>
      <c r="QV182" s="65"/>
      <c r="QW182" s="65"/>
      <c r="QX182" s="65"/>
      <c r="QY182" s="65"/>
      <c r="QZ182" s="65"/>
      <c r="RA182" s="65"/>
      <c r="RB182" s="65"/>
      <c r="RC182" s="65"/>
      <c r="RD182" s="65"/>
      <c r="RE182" s="65"/>
      <c r="RF182" s="65"/>
      <c r="RG182" s="65"/>
      <c r="RH182" s="65"/>
      <c r="RI182" s="65"/>
      <c r="RJ182" s="65"/>
      <c r="RK182" s="65"/>
      <c r="RL182" s="65"/>
      <c r="RM182" s="65"/>
      <c r="RN182" s="65"/>
      <c r="RO182" s="65"/>
      <c r="RP182" s="65"/>
      <c r="RQ182" s="65"/>
      <c r="RR182" s="65"/>
      <c r="RS182" s="65"/>
      <c r="RT182" s="65"/>
      <c r="RU182" s="65"/>
      <c r="RV182" s="65"/>
      <c r="RW182" s="65"/>
      <c r="RX182" s="65"/>
      <c r="RY182" s="65"/>
      <c r="RZ182" s="65"/>
      <c r="SA182" s="65"/>
      <c r="SB182" s="65"/>
      <c r="SC182" s="65"/>
      <c r="SD182" s="65"/>
      <c r="SE182" s="65"/>
      <c r="SF182" s="65"/>
      <c r="SG182" s="65"/>
      <c r="SH182" s="65"/>
      <c r="SI182" s="65"/>
      <c r="SJ182" s="65"/>
      <c r="SK182" s="65"/>
      <c r="SL182" s="65"/>
      <c r="SM182" s="65"/>
      <c r="SN182" s="65"/>
      <c r="SO182" s="65"/>
      <c r="SP182" s="65"/>
      <c r="SQ182" s="65"/>
      <c r="SR182" s="65"/>
      <c r="SS182" s="65"/>
      <c r="ST182" s="65"/>
      <c r="SU182" s="65"/>
      <c r="SV182" s="65"/>
      <c r="SW182" s="65"/>
      <c r="SX182" s="65"/>
      <c r="SY182" s="65"/>
      <c r="SZ182" s="65"/>
      <c r="TA182" s="65"/>
      <c r="TB182" s="65"/>
      <c r="TC182" s="65"/>
      <c r="TD182" s="65"/>
      <c r="TE182" s="65"/>
      <c r="TF182" s="65"/>
      <c r="TG182" s="65"/>
      <c r="TH182" s="65"/>
      <c r="TI182" s="65"/>
      <c r="TJ182" s="65"/>
      <c r="TK182" s="65"/>
      <c r="TL182" s="65"/>
      <c r="TM182" s="65"/>
      <c r="TN182" s="65"/>
      <c r="TO182" s="65"/>
      <c r="TP182" s="65"/>
      <c r="TQ182" s="65"/>
      <c r="TR182" s="65"/>
      <c r="TS182" s="65"/>
      <c r="TT182" s="65"/>
      <c r="TU182" s="65"/>
      <c r="TV182" s="65"/>
      <c r="TW182" s="65"/>
      <c r="TX182" s="65"/>
      <c r="TY182" s="65"/>
      <c r="TZ182" s="65"/>
      <c r="UA182" s="65"/>
      <c r="UB182" s="65"/>
      <c r="UC182" s="65"/>
      <c r="UD182" s="65"/>
      <c r="UE182" s="65"/>
      <c r="UF182" s="65"/>
      <c r="UG182" s="65"/>
      <c r="UH182" s="65"/>
      <c r="UI182" s="65"/>
      <c r="UJ182" s="65"/>
      <c r="UK182" s="65"/>
      <c r="UL182" s="65"/>
      <c r="UM182" s="65"/>
      <c r="UN182" s="65"/>
      <c r="UO182" s="65"/>
      <c r="UP182" s="65"/>
      <c r="UQ182" s="65"/>
      <c r="UR182" s="65"/>
      <c r="US182" s="65"/>
      <c r="UT182" s="65"/>
      <c r="UU182" s="65"/>
      <c r="UV182" s="65"/>
      <c r="UW182" s="65"/>
      <c r="UX182" s="65"/>
      <c r="UY182" s="65"/>
      <c r="UZ182" s="65"/>
      <c r="VA182" s="65"/>
      <c r="VB182" s="65"/>
      <c r="VC182" s="65"/>
      <c r="VD182" s="65"/>
      <c r="VE182" s="65"/>
      <c r="VF182" s="65"/>
      <c r="VG182" s="65"/>
      <c r="VH182" s="65"/>
      <c r="VI182" s="65"/>
      <c r="VJ182" s="65"/>
      <c r="VK182" s="65"/>
      <c r="VL182" s="65"/>
      <c r="VM182" s="65"/>
      <c r="VN182" s="65"/>
      <c r="VO182" s="65"/>
      <c r="VP182" s="65"/>
      <c r="VQ182" s="65"/>
      <c r="VR182" s="65"/>
      <c r="VS182" s="65"/>
      <c r="VT182" s="65"/>
      <c r="VU182" s="65"/>
      <c r="VV182" s="65"/>
      <c r="VW182" s="65"/>
      <c r="VX182" s="65"/>
      <c r="VY182" s="65"/>
      <c r="VZ182" s="65"/>
      <c r="WA182" s="65"/>
      <c r="WB182" s="65"/>
      <c r="WC182" s="65"/>
      <c r="WD182" s="65"/>
      <c r="WE182" s="65"/>
      <c r="WF182" s="65"/>
      <c r="WG182" s="65"/>
      <c r="WH182" s="65"/>
      <c r="WI182" s="65"/>
      <c r="WJ182" s="65"/>
      <c r="WK182" s="65"/>
      <c r="WL182" s="65"/>
      <c r="WM182" s="65"/>
      <c r="WN182" s="65"/>
      <c r="WO182" s="65"/>
      <c r="WP182" s="65"/>
      <c r="WQ182" s="65"/>
      <c r="WR182" s="65"/>
      <c r="WS182" s="65"/>
      <c r="WT182" s="65"/>
      <c r="WU182" s="65"/>
      <c r="WV182" s="65"/>
      <c r="WW182" s="65"/>
      <c r="WX182" s="65"/>
      <c r="WY182" s="65"/>
      <c r="WZ182" s="65"/>
      <c r="XA182" s="65"/>
      <c r="XB182" s="65"/>
      <c r="XC182" s="65"/>
      <c r="XD182" s="65"/>
      <c r="XE182" s="65"/>
      <c r="XF182" s="65"/>
      <c r="XG182" s="65"/>
      <c r="XH182" s="65"/>
      <c r="XI182" s="65"/>
      <c r="XJ182" s="65"/>
      <c r="XK182" s="65"/>
      <c r="XL182" s="65"/>
      <c r="XM182" s="65"/>
      <c r="XN182" s="65"/>
      <c r="XO182" s="65"/>
      <c r="XP182" s="65"/>
      <c r="XQ182" s="65"/>
      <c r="XR182" s="65"/>
      <c r="XS182" s="65"/>
      <c r="XT182" s="65"/>
      <c r="XU182" s="65"/>
      <c r="XV182" s="65"/>
      <c r="XW182" s="65"/>
      <c r="XX182" s="65"/>
      <c r="XY182" s="65"/>
      <c r="XZ182" s="65"/>
      <c r="YA182" s="65"/>
      <c r="YB182" s="65"/>
      <c r="YC182" s="65"/>
      <c r="YD182" s="65"/>
      <c r="YE182" s="65"/>
      <c r="YF182" s="65"/>
      <c r="YG182" s="65"/>
      <c r="YH182" s="65"/>
      <c r="YI182" s="65"/>
      <c r="YJ182" s="65"/>
      <c r="YK182" s="65"/>
      <c r="YL182" s="65"/>
      <c r="YM182" s="65"/>
      <c r="YN182" s="65"/>
      <c r="YO182" s="65"/>
      <c r="YP182" s="65"/>
      <c r="YQ182" s="65"/>
      <c r="YR182" s="65"/>
      <c r="YS182" s="65"/>
      <c r="YT182" s="65"/>
      <c r="YU182" s="65"/>
      <c r="YV182" s="65"/>
      <c r="YW182" s="65"/>
      <c r="YX182" s="65"/>
      <c r="YY182" s="65"/>
      <c r="YZ182" s="65"/>
      <c r="ZA182" s="65"/>
      <c r="ZB182" s="65"/>
      <c r="ZC182" s="65"/>
      <c r="ZD182" s="65"/>
      <c r="ZE182" s="65"/>
      <c r="ZF182" s="65"/>
      <c r="ZG182" s="65"/>
      <c r="ZH182" s="65"/>
      <c r="ZI182" s="65"/>
      <c r="ZJ182" s="65"/>
      <c r="ZK182" s="65"/>
      <c r="ZL182" s="65"/>
      <c r="ZM182" s="65"/>
      <c r="ZN182" s="65"/>
      <c r="ZO182" s="65"/>
      <c r="ZP182" s="65"/>
      <c r="ZQ182" s="65"/>
      <c r="ZR182" s="65"/>
      <c r="ZS182" s="65"/>
      <c r="ZT182" s="65"/>
      <c r="ZU182" s="65"/>
      <c r="ZV182" s="65"/>
      <c r="ZW182" s="65"/>
      <c r="ZX182" s="65"/>
      <c r="ZY182" s="65"/>
      <c r="ZZ182" s="65"/>
      <c r="AAA182" s="65"/>
      <c r="AAB182" s="65"/>
      <c r="AAC182" s="65"/>
      <c r="AAD182" s="65"/>
      <c r="AAE182" s="65"/>
      <c r="AAF182" s="65"/>
      <c r="AAG182" s="65"/>
      <c r="AAH182" s="65"/>
      <c r="AAI182" s="65"/>
      <c r="AAJ182" s="65"/>
      <c r="AAK182" s="65"/>
      <c r="AAL182" s="65"/>
      <c r="AAM182" s="65"/>
      <c r="AAN182" s="65"/>
      <c r="AAO182" s="65"/>
      <c r="AAP182" s="65"/>
      <c r="AAQ182" s="65"/>
      <c r="AAR182" s="65"/>
      <c r="AAS182" s="65"/>
      <c r="AAT182" s="65"/>
      <c r="AAU182" s="65"/>
      <c r="AAV182" s="65"/>
      <c r="AAW182" s="65"/>
      <c r="AAX182" s="65"/>
      <c r="AAY182" s="65"/>
      <c r="AAZ182" s="65"/>
      <c r="ABA182" s="65"/>
      <c r="ABB182" s="65"/>
      <c r="ABC182" s="65"/>
      <c r="ABD182" s="65"/>
      <c r="ABE182" s="65"/>
      <c r="ABF182" s="65"/>
      <c r="ABG182" s="65"/>
      <c r="ABH182" s="65"/>
      <c r="ABI182" s="65"/>
      <c r="ABJ182" s="65"/>
      <c r="ABK182" s="65"/>
      <c r="ABL182" s="65"/>
      <c r="ABM182" s="65"/>
      <c r="ABN182" s="65"/>
      <c r="ABO182" s="65"/>
      <c r="ABP182" s="65"/>
      <c r="ABQ182" s="65"/>
      <c r="ABR182" s="65"/>
      <c r="ABS182" s="65"/>
      <c r="ABT182" s="65"/>
      <c r="ABU182" s="65"/>
      <c r="ABV182" s="65"/>
      <c r="ABW182" s="65"/>
      <c r="ABX182" s="65"/>
      <c r="ABY182" s="65"/>
      <c r="ABZ182" s="65"/>
      <c r="ACA182" s="65"/>
      <c r="ACB182" s="65"/>
      <c r="ACC182" s="65"/>
      <c r="ACD182" s="65"/>
      <c r="ACE182" s="65"/>
      <c r="ACF182" s="65"/>
      <c r="ACG182" s="65"/>
      <c r="ACH182" s="65"/>
      <c r="ACI182" s="65"/>
      <c r="ACJ182" s="65"/>
      <c r="ACK182" s="65"/>
      <c r="ACL182" s="65"/>
      <c r="ACM182" s="65"/>
      <c r="ACN182" s="65"/>
      <c r="ACO182" s="65"/>
      <c r="ACP182" s="65"/>
      <c r="ACQ182" s="65"/>
      <c r="ACR182" s="65"/>
      <c r="ACS182" s="65"/>
      <c r="ACT182" s="65"/>
      <c r="ACU182" s="65"/>
      <c r="ACV182" s="65"/>
      <c r="ACW182" s="65"/>
      <c r="ACX182" s="65"/>
      <c r="ACY182" s="65"/>
      <c r="ACZ182" s="65"/>
      <c r="ADA182" s="65"/>
      <c r="ADB182" s="65"/>
      <c r="ADC182" s="65"/>
      <c r="ADD182" s="65"/>
      <c r="ADE182" s="65"/>
      <c r="ADF182" s="65"/>
      <c r="ADG182" s="65"/>
      <c r="ADH182" s="65"/>
      <c r="ADI182" s="65"/>
      <c r="ADJ182" s="65"/>
      <c r="ADK182" s="65"/>
      <c r="ADL182" s="65"/>
      <c r="ADM182" s="65"/>
      <c r="ADN182" s="65"/>
      <c r="ADO182" s="65"/>
      <c r="ADP182" s="65"/>
      <c r="ADQ182" s="65"/>
      <c r="ADR182" s="65"/>
      <c r="ADS182" s="65"/>
      <c r="ADT182" s="65"/>
      <c r="ADU182" s="65"/>
      <c r="ADV182" s="65"/>
      <c r="ADW182" s="65"/>
      <c r="ADX182" s="65"/>
      <c r="ADY182" s="65"/>
      <c r="ADZ182" s="65"/>
      <c r="AEA182" s="65"/>
      <c r="AEB182" s="65"/>
      <c r="AEC182" s="65"/>
      <c r="AED182" s="65"/>
      <c r="AEE182" s="65"/>
      <c r="AEF182" s="65"/>
      <c r="AEG182" s="65"/>
      <c r="AEH182" s="65"/>
      <c r="AEI182" s="65"/>
      <c r="AEJ182" s="65"/>
      <c r="AEK182" s="65"/>
      <c r="AEL182" s="65"/>
      <c r="AEM182" s="65"/>
      <c r="AEN182" s="65"/>
      <c r="AEO182" s="65"/>
      <c r="AEP182" s="65"/>
      <c r="AEQ182" s="65"/>
      <c r="AER182" s="65"/>
      <c r="AES182" s="65"/>
      <c r="AET182" s="65"/>
      <c r="AEU182" s="65"/>
      <c r="AEV182" s="65"/>
      <c r="AEW182" s="65"/>
      <c r="AEX182" s="65"/>
      <c r="AEY182" s="65"/>
      <c r="AEZ182" s="65"/>
      <c r="AFA182" s="65"/>
      <c r="AFB182" s="65"/>
      <c r="AFC182" s="65"/>
      <c r="AFD182" s="65"/>
      <c r="AFE182" s="65"/>
      <c r="AFF182" s="65"/>
      <c r="AFG182" s="65"/>
      <c r="AFH182" s="65"/>
      <c r="AFI182" s="65"/>
      <c r="AFJ182" s="65"/>
      <c r="AFK182" s="65"/>
      <c r="AFL182" s="65"/>
      <c r="AFM182" s="65"/>
      <c r="AFN182" s="65"/>
      <c r="AFO182" s="65"/>
      <c r="AFP182" s="65"/>
      <c r="AFQ182" s="65"/>
      <c r="AFR182" s="65"/>
      <c r="AFS182" s="65"/>
      <c r="AFT182" s="65"/>
      <c r="AFU182" s="65"/>
      <c r="AFV182" s="65"/>
      <c r="AFW182" s="65"/>
      <c r="AFX182" s="65"/>
      <c r="AFY182" s="65"/>
      <c r="AFZ182" s="65"/>
      <c r="AGA182" s="65"/>
      <c r="AGB182" s="65"/>
      <c r="AGC182" s="65"/>
      <c r="AGD182" s="65"/>
      <c r="AGE182" s="65"/>
      <c r="AGF182" s="65"/>
      <c r="AGG182" s="65"/>
      <c r="AGH182" s="65"/>
      <c r="AGI182" s="65"/>
      <c r="AGJ182" s="65"/>
      <c r="AGK182" s="65"/>
      <c r="AGL182" s="65"/>
      <c r="AGM182" s="65"/>
      <c r="AGN182" s="65"/>
      <c r="AGO182" s="65"/>
      <c r="AGP182" s="65"/>
      <c r="AGQ182" s="65"/>
      <c r="AGR182" s="65"/>
      <c r="AGS182" s="65"/>
      <c r="AGT182" s="65"/>
      <c r="AGU182" s="65"/>
      <c r="AGV182" s="65"/>
      <c r="AGW182" s="65"/>
      <c r="AGX182" s="65"/>
      <c r="AGY182" s="65"/>
      <c r="AGZ182" s="65"/>
      <c r="AHA182" s="65"/>
      <c r="AHB182" s="65"/>
      <c r="AHC182" s="65"/>
      <c r="AHD182" s="65"/>
      <c r="AHE182" s="65"/>
      <c r="AHF182" s="65"/>
      <c r="AHG182" s="65"/>
      <c r="AHH182" s="65"/>
      <c r="AHI182" s="65"/>
      <c r="AHJ182" s="65"/>
      <c r="AHK182" s="65"/>
      <c r="AHL182" s="65"/>
      <c r="AHM182" s="65"/>
      <c r="AHN182" s="65"/>
      <c r="AHO182" s="65"/>
      <c r="AHP182" s="65"/>
      <c r="AHQ182" s="65"/>
      <c r="AHR182" s="65"/>
      <c r="AHS182" s="65"/>
      <c r="AHT182" s="65"/>
      <c r="AHU182" s="65"/>
      <c r="AHV182" s="65"/>
      <c r="AHW182" s="65"/>
      <c r="AHX182" s="65"/>
      <c r="AHY182" s="65"/>
      <c r="AHZ182" s="65"/>
      <c r="AIA182" s="65"/>
      <c r="AIB182" s="65"/>
      <c r="AIC182" s="65"/>
      <c r="AID182" s="65"/>
      <c r="AIE182" s="65"/>
      <c r="AIF182" s="65"/>
      <c r="AIG182" s="65"/>
      <c r="AIH182" s="65"/>
      <c r="AII182" s="65"/>
      <c r="AIJ182" s="65"/>
      <c r="AIK182" s="65"/>
      <c r="AIL182" s="65"/>
      <c r="AIM182" s="65"/>
      <c r="AIN182" s="65"/>
      <c r="AIO182" s="65"/>
      <c r="AIP182" s="65"/>
      <c r="AIQ182" s="65"/>
      <c r="AIR182" s="65"/>
      <c r="AIS182" s="65"/>
      <c r="AIT182" s="65"/>
      <c r="AIU182" s="65"/>
      <c r="AIV182" s="65"/>
      <c r="AIW182" s="65"/>
      <c r="AIX182" s="65"/>
      <c r="AIY182" s="65"/>
      <c r="AIZ182" s="65"/>
      <c r="AJA182" s="65"/>
      <c r="AJB182" s="65"/>
      <c r="AJC182" s="65"/>
      <c r="AJD182" s="65"/>
      <c r="AJE182" s="65"/>
      <c r="AJF182" s="65"/>
      <c r="AJG182" s="65"/>
      <c r="AJH182" s="65"/>
      <c r="AJI182" s="65"/>
      <c r="AJJ182" s="65"/>
      <c r="AJK182" s="65"/>
      <c r="AJL182" s="65"/>
      <c r="AJM182" s="65"/>
      <c r="AJN182" s="65"/>
      <c r="AJO182" s="65"/>
      <c r="AJP182" s="65"/>
      <c r="AJQ182" s="65"/>
      <c r="AJR182" s="65"/>
      <c r="AJS182" s="65"/>
      <c r="AJT182" s="65"/>
      <c r="AJU182" s="65"/>
      <c r="AJV182" s="65"/>
      <c r="AJW182" s="65"/>
      <c r="AJX182" s="65"/>
      <c r="AJY182" s="65"/>
      <c r="AJZ182" s="65"/>
      <c r="AKA182" s="65"/>
      <c r="AKB182" s="65"/>
      <c r="AKC182" s="65"/>
      <c r="AKD182" s="65"/>
      <c r="AKE182" s="65"/>
      <c r="AKF182" s="65"/>
      <c r="AKG182" s="65"/>
      <c r="AKH182" s="65"/>
      <c r="AKI182" s="65"/>
      <c r="AKJ182" s="65"/>
      <c r="AKK182" s="65"/>
      <c r="AKL182" s="65"/>
      <c r="AKM182" s="65"/>
      <c r="AKN182" s="65"/>
      <c r="AKO182" s="65"/>
      <c r="AKP182" s="65"/>
      <c r="AKQ182" s="65"/>
      <c r="AKR182" s="65"/>
      <c r="AKS182" s="65"/>
      <c r="AKT182" s="65"/>
      <c r="AKU182" s="65"/>
      <c r="AKV182" s="65"/>
      <c r="AKW182" s="65"/>
      <c r="AKX182" s="65"/>
      <c r="AKY182" s="65"/>
      <c r="AKZ182" s="65"/>
      <c r="ALA182" s="65"/>
      <c r="ALB182" s="65"/>
      <c r="ALC182" s="65"/>
      <c r="ALD182" s="65"/>
      <c r="ALE182" s="65"/>
      <c r="ALF182" s="65"/>
      <c r="ALG182" s="65"/>
      <c r="ALH182" s="65"/>
      <c r="ALI182" s="65"/>
      <c r="ALJ182" s="65"/>
      <c r="ALK182" s="65"/>
      <c r="ALL182" s="65"/>
      <c r="ALM182" s="65"/>
      <c r="ALN182" s="65"/>
      <c r="ALO182" s="65"/>
      <c r="ALP182" s="65"/>
      <c r="ALQ182" s="65"/>
      <c r="ALR182" s="65"/>
      <c r="ALS182" s="65"/>
      <c r="ALT182" s="65"/>
      <c r="ALU182" s="65"/>
      <c r="ALV182" s="65"/>
      <c r="ALW182" s="65"/>
      <c r="ALX182" s="65"/>
      <c r="ALY182" s="65"/>
      <c r="ALZ182" s="65"/>
      <c r="AMA182" s="65"/>
      <c r="AMB182" s="65"/>
      <c r="AMC182" s="65"/>
      <c r="AMD182" s="65"/>
      <c r="AME182" s="65"/>
      <c r="AMF182" s="65"/>
      <c r="AMG182" s="65"/>
      <c r="AMH182" s="65"/>
      <c r="AMI182" s="65"/>
      <c r="AMJ182" s="65"/>
    </row>
    <row r="183" spans="1:1024" ht="12.75" customHeight="1" x14ac:dyDescent="0.25"/>
  </sheetData>
  <mergeCells count="8">
    <mergeCell ref="C58:D58"/>
    <mergeCell ref="C76:D76"/>
    <mergeCell ref="C91:D91"/>
    <mergeCell ref="C1:E1"/>
    <mergeCell ref="H1:K1"/>
    <mergeCell ref="H2:K2"/>
    <mergeCell ref="C22:D22"/>
    <mergeCell ref="C39:D39"/>
  </mergeCells>
  <pageMargins left="0.7" right="0.7" top="0.75" bottom="0.75" header="0.51180555555555496" footer="0.51180555555555496"/>
  <pageSetup paperSize="9" scale="52" firstPageNumber="0" orientation="portrait" horizontalDpi="300" verticalDpi="300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Kerch</cp:lastModifiedBy>
  <cp:revision>1</cp:revision>
  <dcterms:created xsi:type="dcterms:W3CDTF">2022-05-16T14:23:56Z</dcterms:created>
  <dcterms:modified xsi:type="dcterms:W3CDTF">2026-01-27T16:39:33Z</dcterms:modified>
  <dc:language>ru-RU</dc:language>
</cp:coreProperties>
</file>